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5110" windowHeight="13035" activeTab="0"/>
  </bookViews>
  <sheets>
    <sheet name="Formulaire" sheetId="1" r:id="rId1"/>
    <sheet name="LEXIQUE 2017" sheetId="2" r:id="rId2"/>
    <sheet name="For .pdf" sheetId="3" state="hidden" r:id="rId3"/>
    <sheet name="Auxiliaire" sheetId="4" state="hidden" r:id="rId4"/>
  </sheets>
  <externalReferences>
    <externalReference r:id="rId7"/>
  </externalReferences>
  <definedNames>
    <definedName name="Gréement">'Auxiliaire'!$B$6:$B$9</definedName>
    <definedName name="Mat">'Auxiliaire'!$D$6:$D$8</definedName>
    <definedName name="Quille">'Auxiliaire'!$F$6:$F$8</definedName>
    <definedName name="Sim1">'Auxiliaire'!$H$6:$H$9</definedName>
    <definedName name="Sim2">'Auxiliaire'!$J$6:$J$10</definedName>
    <definedName name="Sim3">'Auxiliaire'!$L$6:$L$11</definedName>
    <definedName name="Sim4">'Auxiliaire'!$N$6:$N$12</definedName>
  </definedNames>
  <calcPr fullCalcOnLoad="1"/>
</workbook>
</file>

<file path=xl/comments1.xml><?xml version="1.0" encoding="utf-8"?>
<comments xmlns="http://schemas.openxmlformats.org/spreadsheetml/2006/main">
  <authors>
    <author>Jean Louis CON TI</author>
  </authors>
  <commentList>
    <comment ref="M71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Adresse e-mail</t>
        </r>
      </text>
    </comment>
  </commentList>
</comments>
</file>

<file path=xl/comments3.xml><?xml version="1.0" encoding="utf-8"?>
<comments xmlns="http://schemas.openxmlformats.org/spreadsheetml/2006/main">
  <authors>
    <author>Jean Louis CON TI</author>
  </authors>
  <commentList>
    <comment ref="K71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Adresse e-mail</t>
        </r>
      </text>
    </comment>
  </commentList>
</comments>
</file>

<file path=xl/sharedStrings.xml><?xml version="1.0" encoding="utf-8"?>
<sst xmlns="http://schemas.openxmlformats.org/spreadsheetml/2006/main" count="268" uniqueCount="163">
  <si>
    <t>DEMANDE de SIMULATIONS ORC</t>
  </si>
  <si>
    <t>Simulation 1</t>
  </si>
  <si>
    <t>Document de départ:</t>
  </si>
  <si>
    <t>Euros</t>
  </si>
  <si>
    <t>Date:</t>
  </si>
  <si>
    <t>Simulation 2</t>
  </si>
  <si>
    <t>Simulation 3</t>
  </si>
  <si>
    <t>Simulation 4</t>
  </si>
  <si>
    <t>Ancienne</t>
  </si>
  <si>
    <t>Nouvelle</t>
  </si>
  <si>
    <t>Formulaire Mesure de Voile ci-joint ?</t>
  </si>
  <si>
    <t>jeanlouisconti@gmail.com</t>
  </si>
  <si>
    <t>Chèque</t>
  </si>
  <si>
    <t>Centre de Calcul</t>
  </si>
  <si>
    <t>9 rue Chapusie,</t>
  </si>
  <si>
    <t>04200  -  SISTERON</t>
  </si>
  <si>
    <t>à envoyer à:</t>
  </si>
  <si>
    <t>à envoyer :</t>
  </si>
  <si>
    <t>Détail des Modifications:</t>
  </si>
  <si>
    <t>Long HT</t>
  </si>
  <si>
    <t>T.E</t>
  </si>
  <si>
    <t>Gréement:</t>
  </si>
  <si>
    <t>Quille</t>
  </si>
  <si>
    <t xml:space="preserve">        Formulaire Mesure de Voile ?</t>
  </si>
  <si>
    <t>Abrev</t>
  </si>
  <si>
    <t xml:space="preserve">Coût: </t>
  </si>
  <si>
    <t>N° de Voile:</t>
  </si>
  <si>
    <t xml:space="preserve"> Euros</t>
  </si>
  <si>
    <t>En Tête</t>
  </si>
  <si>
    <t>Quille:</t>
  </si>
  <si>
    <r>
      <t>Type exact du  bateau</t>
    </r>
    <r>
      <rPr>
        <b/>
        <sz val="8"/>
        <color indexed="18"/>
        <rFont val="Arial"/>
        <family val="2"/>
      </rPr>
      <t xml:space="preserve">: </t>
    </r>
  </si>
  <si>
    <t>Nom du Bateau:</t>
  </si>
  <si>
    <t>O</t>
  </si>
  <si>
    <t>N</t>
  </si>
  <si>
    <t>Valeurs:</t>
  </si>
  <si>
    <t>Dernier Certificat ORC</t>
  </si>
  <si>
    <t>Certificat ci-joint</t>
  </si>
  <si>
    <t>Gréement</t>
  </si>
  <si>
    <t>7/8ème</t>
  </si>
  <si>
    <t>9/10ème</t>
  </si>
  <si>
    <t>3/4</t>
  </si>
  <si>
    <t>Fonte</t>
  </si>
  <si>
    <t>Plomb</t>
  </si>
  <si>
    <t>Fte &amp; Pb</t>
  </si>
  <si>
    <t>e-mail du demandeur:</t>
  </si>
  <si>
    <t>NOM du Demandeur:</t>
  </si>
  <si>
    <t>http://www.ffvoile.net/ffv/web/pratique/habitable/HN/FRA/Regles/simulation.asp</t>
  </si>
  <si>
    <t/>
  </si>
  <si>
    <t>luc.gellusseau@ffvoile.fr</t>
  </si>
  <si>
    <t>52 rue Senac de Meilhan</t>
  </si>
  <si>
    <t>Centre de Calcul FFVoile</t>
  </si>
  <si>
    <t>17000  -  La ROCHELLE</t>
  </si>
  <si>
    <t>( ORC + OSIRIS )</t>
  </si>
  <si>
    <t>Contrat OSIRIS</t>
  </si>
  <si>
    <t>Aucun</t>
  </si>
  <si>
    <t>documen de dépat;</t>
  </si>
  <si>
    <t>NOTICE</t>
  </si>
  <si>
    <t>Carbone</t>
  </si>
  <si>
    <t>Coque: (LH)</t>
  </si>
  <si>
    <t>Tirant      d'Eau</t>
  </si>
  <si>
    <t>Abréviation</t>
  </si>
  <si>
    <t>V a l e u r s</t>
  </si>
  <si>
    <t>Aluminium</t>
  </si>
  <si>
    <t>Sim1</t>
  </si>
  <si>
    <t>Sim2</t>
  </si>
  <si>
    <t>Mat</t>
  </si>
  <si>
    <t>Bois</t>
  </si>
  <si>
    <t>Description de la simulation:</t>
  </si>
  <si>
    <r>
      <rPr>
        <u val="single"/>
        <sz val="7.5"/>
        <color indexed="18"/>
        <rFont val="Calibri"/>
        <family val="2"/>
      </rPr>
      <t>Mât</t>
    </r>
    <r>
      <rPr>
        <sz val="7.5"/>
        <color indexed="18"/>
        <rFont val="Calibri"/>
        <family val="2"/>
      </rPr>
      <t>: Matériaux</t>
    </r>
  </si>
  <si>
    <r>
      <rPr>
        <u val="single"/>
        <sz val="7.5"/>
        <color indexed="18"/>
        <rFont val="Calibri"/>
        <family val="2"/>
      </rPr>
      <t>Gréement</t>
    </r>
    <r>
      <rPr>
        <sz val="7.5"/>
        <color indexed="18"/>
        <rFont val="Calibri"/>
        <family val="2"/>
      </rPr>
      <t>: Type</t>
    </r>
  </si>
  <si>
    <r>
      <rPr>
        <u val="single"/>
        <sz val="7.5"/>
        <color indexed="18"/>
        <rFont val="Calibri"/>
        <family val="2"/>
      </rPr>
      <t>Lest</t>
    </r>
    <r>
      <rPr>
        <sz val="7.5"/>
        <color indexed="18"/>
        <rFont val="Calibri"/>
        <family val="2"/>
      </rPr>
      <t>: Nature</t>
    </r>
  </si>
  <si>
    <t>Sim3</t>
  </si>
  <si>
    <t>Sim4</t>
  </si>
  <si>
    <t>E-Mail du Demandeur:</t>
  </si>
  <si>
    <t>Formulaire Mesures des Voiles ci-joint ?</t>
  </si>
  <si>
    <r>
      <t xml:space="preserve">Type exact du  Bateau </t>
    </r>
    <r>
      <rPr>
        <b/>
        <sz val="9"/>
        <color indexed="18"/>
        <rFont val="Calibri"/>
        <family val="2"/>
      </rPr>
      <t xml:space="preserve">: </t>
    </r>
  </si>
  <si>
    <t>N° de Voile :</t>
  </si>
  <si>
    <t>Nom du Bateau :</t>
  </si>
  <si>
    <r>
      <t xml:space="preserve">Libeller à l'ordre de la </t>
    </r>
    <r>
      <rPr>
        <b/>
        <i/>
        <sz val="9"/>
        <rFont val="Calibri"/>
        <family val="2"/>
      </rPr>
      <t>FFVoile</t>
    </r>
    <r>
      <rPr>
        <i/>
        <sz val="9"/>
        <rFont val="Calibri"/>
        <family val="2"/>
      </rPr>
      <t xml:space="preserve">       et envoyer à:</t>
    </r>
  </si>
  <si>
    <t xml:space="preserve">    Formulaire des Mesures des Voiles ?</t>
  </si>
  <si>
    <t>DEMANDE de SIMULATIONS  -  2017</t>
  </si>
  <si>
    <t>(Coût par simulation = 27.00€)</t>
  </si>
  <si>
    <r>
      <rPr>
        <b/>
        <sz val="14"/>
        <color indexed="8"/>
        <rFont val="Calibri"/>
        <family val="2"/>
      </rPr>
      <t xml:space="preserve">                                  </t>
    </r>
    <r>
      <rPr>
        <b/>
        <u val="single"/>
        <sz val="14"/>
        <color indexed="8"/>
        <rFont val="Calibri"/>
        <family val="2"/>
      </rPr>
      <t xml:space="preserve">Lexique </t>
    </r>
    <r>
      <rPr>
        <b/>
        <u val="single"/>
        <sz val="14"/>
        <color indexed="10"/>
        <rFont val="Calibri"/>
        <family val="2"/>
      </rPr>
      <t>2017</t>
    </r>
  </si>
  <si>
    <t>DESIGNATIONS</t>
  </si>
  <si>
    <t>DEFINITIONS</t>
  </si>
  <si>
    <t>LOA ou LH</t>
  </si>
  <si>
    <t>Longueur de coque</t>
  </si>
  <si>
    <t>IG</t>
  </si>
  <si>
    <t>Hauteur de l'étai (Par rapport au livet de référence)</t>
  </si>
  <si>
    <t>ISP</t>
  </si>
  <si>
    <t>Hauteur de la drisse de spinnaker (Par rapport au livet de référence)</t>
  </si>
  <si>
    <t>J</t>
  </si>
  <si>
    <t>Base du triangle avant (Distance horizontale entre la face avant du mat et l'axe de l’étai au niveau du pont</t>
  </si>
  <si>
    <t>FSJ</t>
  </si>
  <si>
    <t>Distance horizontale entre l’extrémité avant de LOA et celle de J</t>
  </si>
  <si>
    <t>P</t>
  </si>
  <si>
    <t>Distance relevée sur le mat entre la marque limite inférieure et la marque limite supérieure d’établissement du guindant de la grand-voile</t>
  </si>
  <si>
    <t>E</t>
  </si>
  <si>
    <t>Distance relevée sur la bôme entre le bord arrière du mat et la marque extérieure de la bôme</t>
  </si>
  <si>
    <t>BAS</t>
  </si>
  <si>
    <t>Distance entre le point inférieur de la mesure de P et le livet de référence</t>
  </si>
  <si>
    <t>MHB</t>
  </si>
  <si>
    <t>Têtière d’une grand-voile (GV)</t>
  </si>
  <si>
    <t>MUW</t>
  </si>
  <si>
    <t>Largeur supérieure de GV au 7/8 de chute</t>
  </si>
  <si>
    <t>MTW</t>
  </si>
  <si>
    <t>Largeur haute de GV au 3/4 de chute</t>
  </si>
  <si>
    <t>MHW</t>
  </si>
  <si>
    <t>Largeur milieu de GV au 1/2 de chute</t>
  </si>
  <si>
    <t>MQW</t>
  </si>
  <si>
    <t>Largeur inférieure  de GV au 1/4 de chute</t>
  </si>
  <si>
    <t>HLU</t>
  </si>
  <si>
    <t>Guindant d’une voile d’avant (Foc, Génois, Code 0 ou Gennaker)</t>
  </si>
  <si>
    <t>HHB</t>
  </si>
  <si>
    <t>Têtière d’une voile d’avant (Foc, Génois, Code 0 ou Gennaker)</t>
  </si>
  <si>
    <t>HUW</t>
  </si>
  <si>
    <t>Largeur supérieure d’une voile d’avant au 7/8 de hauteur de la chute</t>
  </si>
  <si>
    <t>HTW</t>
  </si>
  <si>
    <t>Largeur haute d’une voile d’avant au 3/4 de hauteur de la chute</t>
  </si>
  <si>
    <t>HHW</t>
  </si>
  <si>
    <t>Largeur milieu d’une voile d’avant au 1/2 de hauteur de la chute</t>
  </si>
  <si>
    <t>HQW</t>
  </si>
  <si>
    <t>Largeur inférieure  d’une voile d’avant au 1/4 de hauteur de la chute</t>
  </si>
  <si>
    <t>HLP</t>
  </si>
  <si>
    <t>Plus grande perpendiculaire mesurée entre le point d’écoute et le guindant d’une voile d’avant                                      (Foc, Génois, Code 0 ou Gennaker)</t>
  </si>
  <si>
    <t>HMW</t>
  </si>
  <si>
    <t>Largeur à mi-hauteur d’une voile d’avant (Foc, Génois, Code 0 ou Gennaker)                                                                                (Distance entre le milieu du guindant et le milieu de la chute)</t>
  </si>
  <si>
    <t>HF</t>
  </si>
  <si>
    <t>Bordure d’une voile d’avant (Foot)</t>
  </si>
  <si>
    <t>SL</t>
  </si>
  <si>
    <t>Dimension maximum pour SLU et SLE</t>
  </si>
  <si>
    <t>SLU</t>
  </si>
  <si>
    <t>Guindant de spi symétrique</t>
  </si>
  <si>
    <t>SLE</t>
  </si>
  <si>
    <t>Chute de spi symétrique</t>
  </si>
  <si>
    <t>STW</t>
  </si>
  <si>
    <t>Largeur au 7/8 du spi symétrique                                                                                                                                                          (Distance entre les 7/8 des chutes ou pour un asymétrique du guindant et de la chute)</t>
  </si>
  <si>
    <t>SHW</t>
  </si>
  <si>
    <t>Largeur à mi-hauteur du spi symétrique                                                                                                                                                          (Distance entre le milieu du guindant et le milieu de la chute)</t>
  </si>
  <si>
    <t>SFL</t>
  </si>
  <si>
    <t>Bordure du spi symétrique</t>
  </si>
  <si>
    <t>ALU (SLU)</t>
  </si>
  <si>
    <t>Guindant du spi asymétrique</t>
  </si>
  <si>
    <t>ALE (SLE)</t>
  </si>
  <si>
    <t>Chute du spi asymétrique</t>
  </si>
  <si>
    <t>ASL</t>
  </si>
  <si>
    <t>Guindant moyen du spi asymétrique = (ALU+ALE)/2</t>
  </si>
  <si>
    <t>AMG (SHW)</t>
  </si>
  <si>
    <t>Largeur à mi-hauteur du spi asymétrique                                                                                                                                                          (Distance entre le milieu du guindant et le milieu de la chute)</t>
  </si>
  <si>
    <t>ASF (SFL)</t>
  </si>
  <si>
    <t>Bordure du spi asymétrique</t>
  </si>
  <si>
    <t>SPL</t>
  </si>
  <si>
    <t>Longueur hors tout du tangon fixé horizontalement sur sa ferrure, mesuré en extension</t>
  </si>
  <si>
    <t>TPS</t>
  </si>
  <si>
    <t>Distance horizontale entre la face avant du mat et la fixation de la voile à l’extrémité extérieure du bout-dehors</t>
  </si>
  <si>
    <t>BDH</t>
  </si>
  <si>
    <t>Bout-dehors</t>
  </si>
  <si>
    <t>FSP</t>
  </si>
  <si>
    <t>2 fois le diamètre de l'enrouleur et/ou 2 fois la largeur de l'étai creux</t>
  </si>
  <si>
    <t>Voile d'avant                            ---&gt; Gennaker</t>
  </si>
  <si>
    <t>Une voile d'avant est un Gennaker quand sa largeur à mi-hauteur (MHW) est supérieure à 55% de sa bordure</t>
  </si>
  <si>
    <t>Voile d'avant / Gennaker       ---&gt; Spinnaker</t>
  </si>
  <si>
    <t>Une voile d'avant ou un Gennaker est un Spinnaker quand sa largeur à mi-hauteur (SHW) est supérieure ou égale à 75% de sa bordure (SFL)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</si>
</sst>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[$-809]dd\ mmmm\ yyyy"/>
    <numFmt numFmtId="175" formatCode="dd/mm/yyyy;@"/>
  </numFmts>
  <fonts count="121">
    <font>
      <sz val="8"/>
      <name val="Arial"/>
      <family val="0"/>
    </font>
    <font>
      <b/>
      <sz val="16"/>
      <name val="Arial"/>
      <family val="2"/>
    </font>
    <font>
      <b/>
      <sz val="8"/>
      <name val="Comic Sans MS"/>
      <family val="4"/>
    </font>
    <font>
      <u val="single"/>
      <sz val="8"/>
      <color indexed="12"/>
      <name val="Arial"/>
      <family val="2"/>
    </font>
    <font>
      <b/>
      <u val="single"/>
      <sz val="11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2"/>
      <name val="Comic Sans MS"/>
      <family val="4"/>
    </font>
    <font>
      <sz val="10"/>
      <color indexed="12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u val="single"/>
      <sz val="8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9"/>
      <color indexed="12"/>
      <name val="Arial"/>
      <family val="2"/>
    </font>
    <font>
      <sz val="9"/>
      <color indexed="12"/>
      <name val="Arial"/>
      <family val="2"/>
    </font>
    <font>
      <sz val="8"/>
      <name val="Comic Sans MS"/>
      <family val="4"/>
    </font>
    <font>
      <sz val="8"/>
      <color indexed="18"/>
      <name val="Comic Sans MS"/>
      <family val="4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Comic Sans MS"/>
      <family val="4"/>
    </font>
    <font>
      <b/>
      <u val="single"/>
      <sz val="8"/>
      <color indexed="18"/>
      <name val="Arial"/>
      <family val="2"/>
    </font>
    <font>
      <sz val="9"/>
      <color indexed="18"/>
      <name val="Arial"/>
      <family val="2"/>
    </font>
    <font>
      <b/>
      <u val="single"/>
      <sz val="8"/>
      <color indexed="18"/>
      <name val="Comic Sans MS"/>
      <family val="4"/>
    </font>
    <font>
      <b/>
      <u val="single"/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10"/>
      <color indexed="10"/>
      <name val="Arial"/>
      <family val="2"/>
    </font>
    <font>
      <i/>
      <u val="single"/>
      <sz val="8"/>
      <name val="Arial"/>
      <family val="2"/>
    </font>
    <font>
      <sz val="8"/>
      <color indexed="18"/>
      <name val="Calibri"/>
      <family val="2"/>
    </font>
    <font>
      <b/>
      <sz val="8"/>
      <color indexed="18"/>
      <name val="Calibri"/>
      <family val="2"/>
    </font>
    <font>
      <sz val="6"/>
      <color indexed="41"/>
      <name val="Arial"/>
      <family val="2"/>
    </font>
    <font>
      <sz val="8"/>
      <color indexed="4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Comic Sans MS"/>
      <family val="4"/>
    </font>
    <font>
      <sz val="7.5"/>
      <color indexed="18"/>
      <name val="Calibri"/>
      <family val="2"/>
    </font>
    <font>
      <sz val="7.5"/>
      <name val="Arial"/>
      <family val="2"/>
    </font>
    <font>
      <sz val="7.5"/>
      <color indexed="18"/>
      <name val="Comic Sans MS"/>
      <family val="4"/>
    </font>
    <font>
      <u val="single"/>
      <sz val="7.5"/>
      <color indexed="18"/>
      <name val="Calibri"/>
      <family val="2"/>
    </font>
    <font>
      <b/>
      <sz val="9"/>
      <color indexed="18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color indexed="16"/>
      <name val="Arial"/>
      <family val="2"/>
    </font>
    <font>
      <sz val="6"/>
      <color indexed="16"/>
      <name val="Arial"/>
      <family val="2"/>
    </font>
    <font>
      <sz val="6"/>
      <color indexed="10"/>
      <name val="Arial"/>
      <family val="2"/>
    </font>
    <font>
      <u val="single"/>
      <sz val="7"/>
      <color indexed="8"/>
      <name val="Cambria"/>
      <family val="1"/>
    </font>
    <font>
      <b/>
      <u val="single"/>
      <sz val="9"/>
      <color indexed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u val="single"/>
      <sz val="8"/>
      <color indexed="10"/>
      <name val="Arial"/>
      <family val="2"/>
    </font>
    <font>
      <b/>
      <u val="single"/>
      <sz val="10"/>
      <color indexed="12"/>
      <name val="Calibri"/>
      <family val="2"/>
    </font>
    <font>
      <b/>
      <sz val="10"/>
      <color indexed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9"/>
      <name val="Calibri"/>
      <family val="2"/>
    </font>
    <font>
      <b/>
      <u val="single"/>
      <sz val="9"/>
      <color indexed="18"/>
      <name val="Calibri"/>
      <family val="2"/>
    </font>
    <font>
      <i/>
      <sz val="8"/>
      <color indexed="8"/>
      <name val="Arial"/>
      <family val="2"/>
    </font>
    <font>
      <b/>
      <sz val="16"/>
      <color indexed="9"/>
      <name val="Calibri"/>
      <family val="2"/>
    </font>
    <font>
      <sz val="8"/>
      <color indexed="9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10"/>
      <name val="Calibri"/>
      <family val="2"/>
    </font>
    <font>
      <sz val="10"/>
      <color indexed="10"/>
      <name val="Calibri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rgb="FFD5FFE3"/>
      <name val="Arial"/>
      <family val="2"/>
    </font>
    <font>
      <sz val="6"/>
      <color rgb="FFD5FFE3"/>
      <name val="Arial"/>
      <family val="2"/>
    </font>
    <font>
      <sz val="6"/>
      <color rgb="FFFF0000"/>
      <name val="Arial"/>
      <family val="2"/>
    </font>
    <font>
      <u val="single"/>
      <sz val="7"/>
      <color theme="1"/>
      <name val="Cambria"/>
      <family val="1"/>
    </font>
    <font>
      <i/>
      <sz val="8"/>
      <color theme="1"/>
      <name val="Arial"/>
      <family val="2"/>
    </font>
    <font>
      <b/>
      <u val="single"/>
      <sz val="8"/>
      <color rgb="FFFF0000"/>
      <name val="Arial"/>
      <family val="2"/>
    </font>
    <font>
      <b/>
      <sz val="16"/>
      <color theme="0"/>
      <name val="Calibri"/>
      <family val="2"/>
    </font>
    <font>
      <sz val="8"/>
      <color theme="0"/>
      <name val="Calibri"/>
      <family val="2"/>
    </font>
    <font>
      <b/>
      <u val="single"/>
      <sz val="14"/>
      <color theme="1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Calibri"/>
      <family val="2"/>
    </font>
    <font>
      <b/>
      <sz val="11"/>
      <color rgb="FF00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D5FFE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thin">
        <color indexed="18"/>
      </right>
      <top style="medium">
        <color indexed="9"/>
      </top>
      <bottom style="thin">
        <color indexed="1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8"/>
      </left>
      <right style="medium">
        <color indexed="9"/>
      </right>
      <top style="thin">
        <color indexed="18"/>
      </top>
      <bottom style="medium">
        <color indexed="9"/>
      </bottom>
    </border>
    <border>
      <left style="thin"/>
      <right style="medium">
        <color theme="0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9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9"/>
      </top>
      <bottom style="thin">
        <color indexed="1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18"/>
      </top>
      <bottom>
        <color indexed="63"/>
      </bottom>
    </border>
    <border>
      <left style="thin"/>
      <right>
        <color indexed="63"/>
      </right>
      <top style="thin"/>
      <bottom style="medium">
        <color indexed="9"/>
      </bottom>
    </border>
    <border>
      <left>
        <color indexed="63"/>
      </left>
      <right style="medium">
        <color indexed="9"/>
      </right>
      <top style="thin"/>
      <bottom style="medium">
        <color indexed="9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/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18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6" borderId="1" applyNumberFormat="0" applyAlignment="0" applyProtection="0"/>
    <xf numFmtId="0" fontId="92" fillId="0" borderId="2" applyNumberFormat="0" applyFill="0" applyAlignment="0" applyProtection="0"/>
    <xf numFmtId="0" fontId="0" fillId="27" borderId="3" applyNumberFormat="0" applyFont="0" applyAlignment="0" applyProtection="0"/>
    <xf numFmtId="0" fontId="93" fillId="28" borderId="1" applyNumberFormat="0" applyAlignment="0" applyProtection="0"/>
    <xf numFmtId="0" fontId="9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5" fillId="30" borderId="0" applyNumberFormat="0" applyBorder="0" applyAlignment="0" applyProtection="0"/>
    <xf numFmtId="9" fontId="0" fillId="0" borderId="0" applyFont="0" applyFill="0" applyBorder="0" applyAlignment="0" applyProtection="0"/>
    <xf numFmtId="0" fontId="96" fillId="31" borderId="0" applyNumberFormat="0" applyBorder="0" applyAlignment="0" applyProtection="0"/>
    <xf numFmtId="0" fontId="97" fillId="26" borderId="4" applyNumberFormat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5" applyNumberFormat="0" applyFill="0" applyAlignment="0" applyProtection="0"/>
    <xf numFmtId="0" fontId="101" fillId="0" borderId="6" applyNumberFormat="0" applyFill="0" applyAlignment="0" applyProtection="0"/>
    <xf numFmtId="0" fontId="102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8" applyNumberFormat="0" applyFill="0" applyAlignment="0" applyProtection="0"/>
    <xf numFmtId="0" fontId="104" fillId="32" borderId="9" applyNumberFormat="0" applyAlignment="0" applyProtection="0"/>
  </cellStyleXfs>
  <cellXfs count="319">
    <xf numFmtId="0" fontId="0" fillId="0" borderId="0" xfId="0" applyAlignment="1">
      <alignment/>
    </xf>
    <xf numFmtId="0" fontId="0" fillId="33" borderId="0" xfId="0" applyFill="1" applyAlignment="1">
      <alignment/>
    </xf>
    <xf numFmtId="0" fontId="9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0" fillId="33" borderId="0" xfId="0" applyFill="1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vertical="center"/>
    </xf>
    <xf numFmtId="0" fontId="0" fillId="34" borderId="0" xfId="0" applyFill="1" applyBorder="1" applyAlignment="1">
      <alignment vertical="center"/>
    </xf>
    <xf numFmtId="0" fontId="13" fillId="34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horizontal="right"/>
    </xf>
    <xf numFmtId="0" fontId="3" fillId="34" borderId="0" xfId="45" applyFill="1" applyBorder="1" applyAlignment="1" applyProtection="1">
      <alignment horizontal="left" vertical="center"/>
      <protection/>
    </xf>
    <xf numFmtId="2" fontId="8" fillId="34" borderId="0" xfId="0" applyNumberFormat="1" applyFon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16" fillId="33" borderId="0" xfId="0" applyFont="1" applyFill="1" applyAlignment="1">
      <alignment horizont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11" fillId="34" borderId="0" xfId="0" applyFont="1" applyFill="1" applyBorder="1" applyAlignment="1">
      <alignment horizontal="right"/>
    </xf>
    <xf numFmtId="0" fontId="0" fillId="34" borderId="21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26" xfId="0" applyFont="1" applyFill="1" applyBorder="1" applyAlignment="1">
      <alignment/>
    </xf>
    <xf numFmtId="0" fontId="19" fillId="33" borderId="26" xfId="0" applyFont="1" applyFill="1" applyBorder="1" applyAlignment="1">
      <alignment horizontal="right" vertical="center"/>
    </xf>
    <xf numFmtId="0" fontId="0" fillId="33" borderId="26" xfId="0" applyFill="1" applyBorder="1" applyAlignment="1">
      <alignment horizontal="left"/>
    </xf>
    <xf numFmtId="0" fontId="8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 vertical="center"/>
    </xf>
    <xf numFmtId="0" fontId="0" fillId="36" borderId="0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1" xfId="0" applyFill="1" applyBorder="1" applyAlignment="1">
      <alignment/>
    </xf>
    <xf numFmtId="0" fontId="17" fillId="36" borderId="11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20" xfId="0" applyFill="1" applyBorder="1" applyAlignment="1">
      <alignment horizontal="left"/>
    </xf>
    <xf numFmtId="0" fontId="4" fillId="36" borderId="20" xfId="0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 horizontal="right"/>
    </xf>
    <xf numFmtId="0" fontId="21" fillId="33" borderId="27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2" fontId="20" fillId="33" borderId="0" xfId="0" applyNumberFormat="1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/>
    </xf>
    <xf numFmtId="0" fontId="8" fillId="33" borderId="28" xfId="0" applyFont="1" applyFill="1" applyBorder="1" applyAlignment="1">
      <alignment horizontal="center"/>
    </xf>
    <xf numFmtId="2" fontId="20" fillId="37" borderId="29" xfId="0" applyNumberFormat="1" applyFont="1" applyFill="1" applyBorder="1" applyAlignment="1" applyProtection="1">
      <alignment horizontal="center" vertical="center"/>
      <protection locked="0"/>
    </xf>
    <xf numFmtId="0" fontId="9" fillId="33" borderId="30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2" fontId="29" fillId="38" borderId="29" xfId="0" applyNumberFormat="1" applyFont="1" applyFill="1" applyBorder="1" applyAlignment="1">
      <alignment horizontal="center" vertical="center"/>
    </xf>
    <xf numFmtId="0" fontId="17" fillId="33" borderId="30" xfId="0" applyFont="1" applyFill="1" applyBorder="1" applyAlignment="1" applyProtection="1">
      <alignment horizontal="center"/>
      <protection locked="0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39" borderId="31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0" fontId="15" fillId="34" borderId="0" xfId="0" applyFont="1" applyFill="1" applyBorder="1" applyAlignment="1">
      <alignment horizontal="right"/>
    </xf>
    <xf numFmtId="0" fontId="31" fillId="36" borderId="11" xfId="0" applyFont="1" applyFill="1" applyBorder="1" applyAlignment="1">
      <alignment horizontal="center"/>
    </xf>
    <xf numFmtId="0" fontId="33" fillId="33" borderId="0" xfId="0" applyFont="1" applyFill="1" applyBorder="1" applyAlignment="1">
      <alignment/>
    </xf>
    <xf numFmtId="0" fontId="34" fillId="33" borderId="0" xfId="0" applyFont="1" applyFill="1" applyBorder="1" applyAlignment="1" applyProtection="1">
      <alignment/>
      <protection locked="0"/>
    </xf>
    <xf numFmtId="0" fontId="34" fillId="33" borderId="0" xfId="0" applyFont="1" applyFill="1" applyBorder="1" applyAlignment="1" applyProtection="1">
      <alignment horizontal="center"/>
      <protection locked="0"/>
    </xf>
    <xf numFmtId="0" fontId="3" fillId="34" borderId="0" xfId="45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2" fontId="5" fillId="37" borderId="29" xfId="0" applyNumberFormat="1" applyFont="1" applyFill="1" applyBorder="1" applyAlignment="1" applyProtection="1">
      <alignment horizontal="center" vertical="center"/>
      <protection locked="0"/>
    </xf>
    <xf numFmtId="0" fontId="32" fillId="39" borderId="32" xfId="0" applyFont="1" applyFill="1" applyBorder="1" applyAlignment="1" applyProtection="1">
      <alignment horizontal="center" vertical="center"/>
      <protection locked="0"/>
    </xf>
    <xf numFmtId="0" fontId="0" fillId="36" borderId="13" xfId="0" applyFill="1" applyBorder="1" applyAlignment="1" applyProtection="1">
      <alignment/>
      <protection/>
    </xf>
    <xf numFmtId="0" fontId="0" fillId="36" borderId="11" xfId="0" applyFill="1" applyBorder="1" applyAlignment="1" applyProtection="1">
      <alignment/>
      <protection/>
    </xf>
    <xf numFmtId="0" fontId="38" fillId="36" borderId="11" xfId="0" applyFont="1" applyFill="1" applyBorder="1" applyAlignment="1" applyProtection="1">
      <alignment horizontal="center" vertical="center" wrapText="1"/>
      <protection/>
    </xf>
    <xf numFmtId="0" fontId="39" fillId="36" borderId="11" xfId="0" applyFont="1" applyFill="1" applyBorder="1" applyAlignment="1" applyProtection="1">
      <alignment vertical="center"/>
      <protection/>
    </xf>
    <xf numFmtId="0" fontId="40" fillId="36" borderId="11" xfId="0" applyFont="1" applyFill="1" applyBorder="1" applyAlignment="1" applyProtection="1">
      <alignment vertical="center"/>
      <protection/>
    </xf>
    <xf numFmtId="0" fontId="38" fillId="36" borderId="33" xfId="0" applyFont="1" applyFill="1" applyBorder="1" applyAlignment="1" applyProtection="1">
      <alignment horizontal="center" vertical="center" wrapText="1"/>
      <protection/>
    </xf>
    <xf numFmtId="0" fontId="0" fillId="36" borderId="12" xfId="0" applyFill="1" applyBorder="1" applyAlignment="1" applyProtection="1">
      <alignment/>
      <protection/>
    </xf>
    <xf numFmtId="0" fontId="22" fillId="36" borderId="18" xfId="0" applyFont="1" applyFill="1" applyBorder="1" applyAlignment="1" applyProtection="1">
      <alignment horizontal="center" vertical="center"/>
      <protection/>
    </xf>
    <xf numFmtId="0" fontId="0" fillId="36" borderId="0" xfId="0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6" borderId="34" xfId="0" applyFill="1" applyBorder="1" applyAlignment="1" applyProtection="1">
      <alignment/>
      <protection/>
    </xf>
    <xf numFmtId="0" fontId="0" fillId="36" borderId="19" xfId="0" applyFill="1" applyBorder="1" applyAlignment="1" applyProtection="1">
      <alignment/>
      <protection/>
    </xf>
    <xf numFmtId="0" fontId="0" fillId="36" borderId="21" xfId="0" applyFill="1" applyBorder="1" applyAlignment="1" applyProtection="1">
      <alignment/>
      <protection/>
    </xf>
    <xf numFmtId="0" fontId="0" fillId="36" borderId="20" xfId="0" applyFill="1" applyBorder="1" applyAlignment="1" applyProtection="1">
      <alignment/>
      <protection/>
    </xf>
    <xf numFmtId="0" fontId="0" fillId="36" borderId="20" xfId="0" applyFill="1" applyBorder="1" applyAlignment="1" applyProtection="1">
      <alignment horizontal="left"/>
      <protection/>
    </xf>
    <xf numFmtId="0" fontId="4" fillId="36" borderId="20" xfId="0" applyFont="1" applyFill="1" applyBorder="1" applyAlignment="1" applyProtection="1">
      <alignment/>
      <protection/>
    </xf>
    <xf numFmtId="0" fontId="0" fillId="36" borderId="25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4" fillId="33" borderId="26" xfId="0" applyFont="1" applyFill="1" applyBorder="1" applyAlignment="1" applyProtection="1">
      <alignment/>
      <protection/>
    </xf>
    <xf numFmtId="0" fontId="19" fillId="33" borderId="26" xfId="0" applyFont="1" applyFill="1" applyBorder="1" applyAlignment="1" applyProtection="1">
      <alignment horizontal="right" vertical="center"/>
      <protection/>
    </xf>
    <xf numFmtId="0" fontId="0" fillId="33" borderId="26" xfId="0" applyFill="1" applyBorder="1" applyAlignment="1" applyProtection="1">
      <alignment horizontal="left"/>
      <protection/>
    </xf>
    <xf numFmtId="0" fontId="0" fillId="35" borderId="13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0" fillId="35" borderId="22" xfId="0" applyFill="1" applyBorder="1" applyAlignment="1" applyProtection="1">
      <alignment/>
      <protection/>
    </xf>
    <xf numFmtId="0" fontId="0" fillId="35" borderId="23" xfId="0" applyFill="1" applyBorder="1" applyAlignment="1" applyProtection="1">
      <alignment/>
      <protection/>
    </xf>
    <xf numFmtId="0" fontId="0" fillId="35" borderId="24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21" fillId="33" borderId="0" xfId="0" applyFont="1" applyFill="1" applyBorder="1" applyAlignment="1" applyProtection="1">
      <alignment horizontal="center" vertical="center"/>
      <protection/>
    </xf>
    <xf numFmtId="0" fontId="21" fillId="40" borderId="0" xfId="0" applyFont="1" applyFill="1" applyBorder="1" applyAlignment="1" applyProtection="1">
      <alignment horizontal="center" vertical="center"/>
      <protection/>
    </xf>
    <xf numFmtId="2" fontId="20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0" xfId="0" applyFont="1" applyFill="1" applyBorder="1" applyAlignment="1" applyProtection="1">
      <alignment/>
      <protection/>
    </xf>
    <xf numFmtId="0" fontId="105" fillId="40" borderId="0" xfId="0" applyFont="1" applyFill="1" applyAlignment="1" applyProtection="1">
      <alignment/>
      <protection/>
    </xf>
    <xf numFmtId="0" fontId="36" fillId="40" borderId="0" xfId="0" applyFont="1" applyFill="1" applyBorder="1" applyAlignment="1" applyProtection="1">
      <alignment/>
      <protection/>
    </xf>
    <xf numFmtId="0" fontId="37" fillId="33" borderId="0" xfId="0" applyFont="1" applyFill="1" applyAlignment="1" applyProtection="1">
      <alignment horizontal="center"/>
      <protection/>
    </xf>
    <xf numFmtId="0" fontId="36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40" borderId="35" xfId="0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28" xfId="0" applyFont="1" applyFill="1" applyBorder="1" applyAlignment="1" applyProtection="1">
      <alignment horizontal="center"/>
      <protection/>
    </xf>
    <xf numFmtId="0" fontId="106" fillId="33" borderId="0" xfId="0" applyFont="1" applyFill="1" applyBorder="1" applyAlignment="1" applyProtection="1">
      <alignment/>
      <protection/>
    </xf>
    <xf numFmtId="0" fontId="0" fillId="33" borderId="36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7" fillId="33" borderId="36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107" fillId="33" borderId="0" xfId="0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0" fontId="21" fillId="33" borderId="27" xfId="0" applyFont="1" applyFill="1" applyBorder="1" applyAlignment="1" applyProtection="1">
      <alignment horizontal="center" vertical="center"/>
      <protection/>
    </xf>
    <xf numFmtId="0" fontId="35" fillId="33" borderId="0" xfId="0" applyFont="1" applyFill="1" applyBorder="1" applyAlignment="1" applyProtection="1">
      <alignment/>
      <protection/>
    </xf>
    <xf numFmtId="0" fontId="108" fillId="40" borderId="35" xfId="0" applyFont="1" applyFill="1" applyBorder="1" applyAlignment="1" applyProtection="1">
      <alignment/>
      <protection/>
    </xf>
    <xf numFmtId="0" fontId="36" fillId="41" borderId="25" xfId="0" applyFont="1" applyFill="1" applyBorder="1" applyAlignment="1" applyProtection="1">
      <alignment/>
      <protection/>
    </xf>
    <xf numFmtId="0" fontId="42" fillId="34" borderId="0" xfId="0" applyFont="1" applyFill="1" applyBorder="1" applyAlignment="1">
      <alignment horizontal="left"/>
    </xf>
    <xf numFmtId="0" fontId="66" fillId="34" borderId="0" xfId="45" applyFont="1" applyFill="1" applyBorder="1" applyAlignment="1" applyProtection="1">
      <alignment horizontal="left"/>
      <protection/>
    </xf>
    <xf numFmtId="0" fontId="67" fillId="36" borderId="0" xfId="0" applyFont="1" applyFill="1" applyBorder="1" applyAlignment="1" applyProtection="1">
      <alignment horizontal="right" vertical="center"/>
      <protection/>
    </xf>
    <xf numFmtId="0" fontId="67" fillId="36" borderId="37" xfId="0" applyFont="1" applyFill="1" applyBorder="1" applyAlignment="1" applyProtection="1">
      <alignment horizontal="right" vertical="center"/>
      <protection/>
    </xf>
    <xf numFmtId="0" fontId="13" fillId="34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8" xfId="0" applyBorder="1" applyAlignment="1">
      <alignment horizontal="center"/>
    </xf>
    <xf numFmtId="0" fontId="13" fillId="34" borderId="1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13" fillId="34" borderId="4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43" fillId="34" borderId="0" xfId="0" applyFont="1" applyFill="1" applyBorder="1" applyAlignment="1">
      <alignment horizontal="left" vertical="center" wrapText="1"/>
    </xf>
    <xf numFmtId="0" fontId="74" fillId="0" borderId="0" xfId="0" applyFont="1" applyAlignment="1">
      <alignment horizontal="left" wrapText="1"/>
    </xf>
    <xf numFmtId="0" fontId="0" fillId="33" borderId="43" xfId="0" applyFont="1" applyFill="1" applyBorder="1" applyAlignment="1" applyProtection="1">
      <alignment/>
      <protection locked="0"/>
    </xf>
    <xf numFmtId="0" fontId="0" fillId="33" borderId="36" xfId="0" applyFill="1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75" fillId="36" borderId="18" xfId="0" applyFont="1" applyFill="1" applyBorder="1" applyAlignment="1" applyProtection="1">
      <alignment horizontal="right" vertical="center"/>
      <protection/>
    </xf>
    <xf numFmtId="0" fontId="74" fillId="0" borderId="37" xfId="0" applyFont="1" applyBorder="1" applyAlignment="1" applyProtection="1">
      <alignment horizontal="right"/>
      <protection/>
    </xf>
    <xf numFmtId="0" fontId="5" fillId="37" borderId="45" xfId="0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109" fillId="34" borderId="0" xfId="45" applyFont="1" applyFill="1" applyBorder="1" applyAlignment="1" applyProtection="1">
      <alignment horizontal="right" vertical="center"/>
      <protection/>
    </xf>
    <xf numFmtId="0" fontId="109" fillId="0" borderId="0" xfId="0" applyFont="1" applyAlignment="1">
      <alignment horizontal="right" vertical="center"/>
    </xf>
    <xf numFmtId="2" fontId="20" fillId="37" borderId="45" xfId="0" applyNumberFormat="1" applyFont="1" applyFill="1" applyBorder="1" applyAlignment="1" applyProtection="1">
      <alignment horizontal="center" vertical="center" shrinkToFit="1"/>
      <protection locked="0"/>
    </xf>
    <xf numFmtId="0" fontId="23" fillId="37" borderId="46" xfId="0" applyFont="1" applyFill="1" applyBorder="1" applyAlignment="1" applyProtection="1">
      <alignment shrinkToFit="1"/>
      <protection locked="0"/>
    </xf>
    <xf numFmtId="0" fontId="23" fillId="37" borderId="47" xfId="0" applyFont="1" applyFill="1" applyBorder="1" applyAlignment="1" applyProtection="1">
      <alignment shrinkToFit="1"/>
      <protection locked="0"/>
    </xf>
    <xf numFmtId="0" fontId="9" fillId="33" borderId="0" xfId="0" applyFont="1" applyFill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33" borderId="28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0" borderId="19" xfId="0" applyBorder="1" applyAlignment="1" applyProtection="1">
      <alignment/>
      <protection/>
    </xf>
    <xf numFmtId="0" fontId="0" fillId="33" borderId="20" xfId="0" applyFill="1" applyBorder="1" applyAlignment="1" applyProtection="1">
      <alignment vertical="center"/>
      <protection/>
    </xf>
    <xf numFmtId="0" fontId="0" fillId="0" borderId="25" xfId="0" applyBorder="1" applyAlignment="1" applyProtection="1">
      <alignment/>
      <protection/>
    </xf>
    <xf numFmtId="0" fontId="0" fillId="33" borderId="49" xfId="0" applyFont="1" applyFill="1" applyBorder="1" applyAlignment="1" applyProtection="1">
      <alignment/>
      <protection locked="0"/>
    </xf>
    <xf numFmtId="0" fontId="0" fillId="33" borderId="35" xfId="0" applyFill="1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2" fontId="110" fillId="33" borderId="0" xfId="0" applyNumberFormat="1" applyFont="1" applyFill="1" applyBorder="1" applyAlignment="1" applyProtection="1">
      <alignment horizontal="center" vertical="center"/>
      <protection/>
    </xf>
    <xf numFmtId="0" fontId="110" fillId="0" borderId="20" xfId="0" applyFont="1" applyBorder="1" applyAlignment="1" applyProtection="1">
      <alignment vertical="center"/>
      <protection/>
    </xf>
    <xf numFmtId="0" fontId="0" fillId="33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35" borderId="11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24" fillId="37" borderId="45" xfId="0" applyFont="1" applyFill="1" applyBorder="1" applyAlignment="1" applyProtection="1">
      <alignment horizontal="center" vertical="center" shrinkToFit="1"/>
      <protection locked="0"/>
    </xf>
    <xf numFmtId="0" fontId="24" fillId="37" borderId="46" xfId="0" applyFont="1" applyFill="1" applyBorder="1" applyAlignment="1" applyProtection="1">
      <alignment horizontal="center" vertical="center" shrinkToFit="1"/>
      <protection locked="0"/>
    </xf>
    <xf numFmtId="0" fontId="24" fillId="37" borderId="47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0" fontId="0" fillId="0" borderId="20" xfId="0" applyBorder="1" applyAlignment="1" applyProtection="1">
      <alignment horizontal="right"/>
      <protection/>
    </xf>
    <xf numFmtId="2" fontId="110" fillId="33" borderId="20" xfId="0" applyNumberFormat="1" applyFont="1" applyFill="1" applyBorder="1" applyAlignment="1" applyProtection="1">
      <alignment horizontal="center" vertical="center"/>
      <protection/>
    </xf>
    <xf numFmtId="0" fontId="70" fillId="34" borderId="51" xfId="45" applyFont="1" applyFill="1" applyBorder="1" applyAlignment="1" applyProtection="1">
      <alignment horizontal="left" vertical="center"/>
      <protection/>
    </xf>
    <xf numFmtId="0" fontId="71" fillId="34" borderId="51" xfId="0" applyFont="1" applyFill="1" applyBorder="1" applyAlignment="1">
      <alignment vertical="center"/>
    </xf>
    <xf numFmtId="0" fontId="71" fillId="34" borderId="52" xfId="0" applyFont="1" applyFill="1" applyBorder="1" applyAlignment="1">
      <alignment vertical="center"/>
    </xf>
    <xf numFmtId="0" fontId="71" fillId="34" borderId="0" xfId="0" applyFont="1" applyFill="1" applyBorder="1" applyAlignment="1">
      <alignment vertical="center"/>
    </xf>
    <xf numFmtId="0" fontId="71" fillId="34" borderId="14" xfId="0" applyFont="1" applyFill="1" applyBorder="1" applyAlignment="1">
      <alignment vertical="center"/>
    </xf>
    <xf numFmtId="0" fontId="72" fillId="34" borderId="51" xfId="0" applyFont="1" applyFill="1" applyBorder="1" applyAlignment="1">
      <alignment horizontal="right" vertical="center"/>
    </xf>
    <xf numFmtId="0" fontId="73" fillId="0" borderId="51" xfId="0" applyFont="1" applyBorder="1" applyAlignment="1">
      <alignment/>
    </xf>
    <xf numFmtId="0" fontId="73" fillId="0" borderId="0" xfId="0" applyFont="1" applyBorder="1" applyAlignment="1">
      <alignment/>
    </xf>
    <xf numFmtId="0" fontId="32" fillId="39" borderId="53" xfId="0" applyFont="1" applyFill="1" applyBorder="1" applyAlignment="1" applyProtection="1">
      <alignment horizontal="center" vertical="center" wrapText="1"/>
      <protection locked="0"/>
    </xf>
    <xf numFmtId="0" fontId="32" fillId="39" borderId="54" xfId="0" applyFont="1" applyFill="1" applyBorder="1" applyAlignment="1" applyProtection="1">
      <alignment horizontal="center" vertical="center" wrapText="1"/>
      <protection locked="0"/>
    </xf>
    <xf numFmtId="0" fontId="38" fillId="36" borderId="33" xfId="0" applyFont="1" applyFill="1" applyBorder="1" applyAlignment="1" applyProtection="1">
      <alignment horizontal="center" vertical="center" wrapText="1"/>
      <protection/>
    </xf>
    <xf numFmtId="0" fontId="38" fillId="36" borderId="11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111" fillId="42" borderId="55" xfId="0" applyFont="1" applyFill="1" applyBorder="1" applyAlignment="1">
      <alignment horizontal="center" vertical="center" shrinkToFit="1"/>
    </xf>
    <xf numFmtId="0" fontId="112" fillId="42" borderId="51" xfId="0" applyFont="1" applyFill="1" applyBorder="1" applyAlignment="1">
      <alignment horizontal="center" vertical="center" shrinkToFit="1"/>
    </xf>
    <xf numFmtId="0" fontId="112" fillId="42" borderId="10" xfId="0" applyFont="1" applyFill="1" applyBorder="1" applyAlignment="1">
      <alignment horizontal="center" vertical="center" shrinkToFit="1"/>
    </xf>
    <xf numFmtId="0" fontId="112" fillId="42" borderId="0" xfId="0" applyFont="1" applyFill="1" applyBorder="1" applyAlignment="1">
      <alignment horizontal="center" vertical="center" shrinkToFit="1"/>
    </xf>
    <xf numFmtId="0" fontId="68" fillId="34" borderId="0" xfId="0" applyFont="1" applyFill="1" applyBorder="1" applyAlignment="1">
      <alignment horizontal="right" vertical="top" wrapText="1"/>
    </xf>
    <xf numFmtId="0" fontId="0" fillId="37" borderId="45" xfId="0" applyFill="1" applyBorder="1" applyAlignment="1" applyProtection="1">
      <alignment vertical="center"/>
      <protection locked="0"/>
    </xf>
    <xf numFmtId="0" fontId="0" fillId="37" borderId="46" xfId="0" applyFill="1" applyBorder="1" applyAlignment="1" applyProtection="1">
      <alignment vertical="center"/>
      <protection locked="0"/>
    </xf>
    <xf numFmtId="0" fontId="0" fillId="37" borderId="47" xfId="0" applyFill="1" applyBorder="1" applyAlignment="1" applyProtection="1">
      <alignment vertical="center"/>
      <protection locked="0"/>
    </xf>
    <xf numFmtId="175" fontId="0" fillId="37" borderId="45" xfId="0" applyNumberFormat="1" applyFill="1" applyBorder="1" applyAlignment="1" applyProtection="1">
      <alignment vertical="center"/>
      <protection locked="0"/>
    </xf>
    <xf numFmtId="175" fontId="0" fillId="37" borderId="47" xfId="0" applyNumberFormat="1" applyFill="1" applyBorder="1" applyAlignment="1" applyProtection="1">
      <alignment vertical="center"/>
      <protection locked="0"/>
    </xf>
    <xf numFmtId="0" fontId="25" fillId="37" borderId="45" xfId="45" applyFont="1" applyFill="1" applyBorder="1" applyAlignment="1" applyProtection="1">
      <alignment horizontal="center" vertical="center"/>
      <protection locked="0"/>
    </xf>
    <xf numFmtId="0" fontId="26" fillId="37" borderId="46" xfId="0" applyFont="1" applyFill="1" applyBorder="1" applyAlignment="1" applyProtection="1">
      <alignment horizontal="center" vertical="center"/>
      <protection locked="0"/>
    </xf>
    <xf numFmtId="0" fontId="26" fillId="37" borderId="47" xfId="0" applyFont="1" applyFill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" fillId="34" borderId="55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2" fillId="34" borderId="58" xfId="0" applyFont="1" applyFill="1" applyBorder="1" applyAlignment="1">
      <alignment horizontal="right" vertical="center"/>
    </xf>
    <xf numFmtId="0" fontId="0" fillId="0" borderId="51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4" fillId="34" borderId="51" xfId="45" applyFont="1" applyFill="1" applyBorder="1" applyAlignment="1" applyProtection="1">
      <alignment horizontal="left" vertical="center"/>
      <protection/>
    </xf>
    <xf numFmtId="0" fontId="15" fillId="34" borderId="51" xfId="0" applyFont="1" applyFill="1" applyBorder="1" applyAlignment="1">
      <alignment vertical="center"/>
    </xf>
    <xf numFmtId="0" fontId="15" fillId="34" borderId="52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15" fillId="34" borderId="14" xfId="0" applyFont="1" applyFill="1" applyBorder="1" applyAlignment="1">
      <alignment vertical="center"/>
    </xf>
    <xf numFmtId="0" fontId="31" fillId="36" borderId="33" xfId="0" applyFont="1" applyFill="1" applyBorder="1" applyAlignment="1">
      <alignment horizontal="center"/>
    </xf>
    <xf numFmtId="0" fontId="22" fillId="36" borderId="18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5" fillId="37" borderId="46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/>
      <protection locked="0"/>
    </xf>
    <xf numFmtId="0" fontId="32" fillId="39" borderId="53" xfId="0" applyFont="1" applyFill="1" applyBorder="1" applyAlignment="1" applyProtection="1">
      <alignment horizontal="center" vertical="center"/>
      <protection locked="0"/>
    </xf>
    <xf numFmtId="0" fontId="32" fillId="39" borderId="54" xfId="0" applyFont="1" applyFill="1" applyBorder="1" applyAlignment="1" applyProtection="1">
      <alignment horizontal="center" vertical="center"/>
      <protection locked="0"/>
    </xf>
    <xf numFmtId="0" fontId="4" fillId="35" borderId="11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24" fillId="37" borderId="45" xfId="0" applyFont="1" applyFill="1" applyBorder="1" applyAlignment="1" applyProtection="1">
      <alignment horizontal="center" vertical="center"/>
      <protection locked="0"/>
    </xf>
    <xf numFmtId="0" fontId="24" fillId="37" borderId="46" xfId="0" applyFont="1" applyFill="1" applyBorder="1" applyAlignment="1" applyProtection="1">
      <alignment horizontal="center" vertical="center"/>
      <protection locked="0"/>
    </xf>
    <xf numFmtId="0" fontId="24" fillId="37" borderId="47" xfId="0" applyFont="1" applyFill="1" applyBorder="1" applyAlignment="1" applyProtection="1">
      <alignment horizontal="center" vertical="center"/>
      <protection locked="0"/>
    </xf>
    <xf numFmtId="2" fontId="20" fillId="37" borderId="45" xfId="0" applyNumberFormat="1" applyFont="1" applyFill="1" applyBorder="1" applyAlignment="1" applyProtection="1">
      <alignment horizontal="center" vertical="center"/>
      <protection locked="0"/>
    </xf>
    <xf numFmtId="0" fontId="23" fillId="37" borderId="46" xfId="0" applyFont="1" applyFill="1" applyBorder="1" applyAlignment="1" applyProtection="1">
      <alignment/>
      <protection locked="0"/>
    </xf>
    <xf numFmtId="0" fontId="23" fillId="37" borderId="47" xfId="0" applyFont="1" applyFill="1" applyBorder="1" applyAlignment="1" applyProtection="1">
      <alignment/>
      <protection locked="0"/>
    </xf>
    <xf numFmtId="0" fontId="0" fillId="33" borderId="0" xfId="0" applyFill="1" applyBorder="1" applyAlignment="1">
      <alignment horizontal="center"/>
    </xf>
    <xf numFmtId="0" fontId="0" fillId="33" borderId="43" xfId="0" applyFill="1" applyBorder="1" applyAlignment="1" applyProtection="1">
      <alignment/>
      <protection locked="0"/>
    </xf>
    <xf numFmtId="0" fontId="0" fillId="33" borderId="44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0" fillId="33" borderId="48" xfId="0" applyFill="1" applyBorder="1" applyAlignment="1" applyProtection="1">
      <alignment/>
      <protection locked="0"/>
    </xf>
    <xf numFmtId="0" fontId="0" fillId="33" borderId="49" xfId="0" applyFill="1" applyBorder="1" applyAlignment="1" applyProtection="1">
      <alignment/>
      <protection locked="0"/>
    </xf>
    <xf numFmtId="0" fontId="0" fillId="33" borderId="50" xfId="0" applyFill="1" applyBorder="1" applyAlignment="1" applyProtection="1">
      <alignment/>
      <protection locked="0"/>
    </xf>
    <xf numFmtId="0" fontId="5" fillId="33" borderId="36" xfId="0" applyFont="1" applyFill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2" fontId="18" fillId="33" borderId="0" xfId="0" applyNumberFormat="1" applyFont="1" applyFill="1" applyBorder="1" applyAlignment="1">
      <alignment horizontal="center" vertical="center"/>
    </xf>
    <xf numFmtId="0" fontId="18" fillId="0" borderId="20" xfId="0" applyFont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23" fillId="0" borderId="20" xfId="0" applyFont="1" applyBorder="1" applyAlignment="1">
      <alignment horizontal="center" vertical="center"/>
    </xf>
    <xf numFmtId="0" fontId="113" fillId="0" borderId="0" xfId="0" applyFont="1" applyAlignment="1">
      <alignment horizontal="left" vertical="center"/>
    </xf>
    <xf numFmtId="0" fontId="114" fillId="43" borderId="59" xfId="0" applyFont="1" applyFill="1" applyBorder="1" applyAlignment="1">
      <alignment horizontal="center" vertical="center" wrapText="1"/>
    </xf>
    <xf numFmtId="0" fontId="115" fillId="43" borderId="60" xfId="0" applyFont="1" applyFill="1" applyBorder="1" applyAlignment="1">
      <alignment horizontal="center" vertical="center" wrapText="1"/>
    </xf>
    <xf numFmtId="0" fontId="114" fillId="0" borderId="61" xfId="0" applyFont="1" applyBorder="1" applyAlignment="1">
      <alignment horizontal="center" vertical="center" wrapText="1"/>
    </xf>
    <xf numFmtId="0" fontId="116" fillId="0" borderId="25" xfId="0" applyFont="1" applyBorder="1" applyAlignment="1">
      <alignment horizontal="center" vertical="center" wrapText="1"/>
    </xf>
    <xf numFmtId="0" fontId="117" fillId="0" borderId="61" xfId="0" applyFont="1" applyBorder="1" applyAlignment="1">
      <alignment horizontal="center" vertical="center" wrapText="1"/>
    </xf>
    <xf numFmtId="0" fontId="118" fillId="0" borderId="61" xfId="0" applyFont="1" applyBorder="1" applyAlignment="1">
      <alignment horizontal="center" vertical="center" wrapText="1"/>
    </xf>
    <xf numFmtId="0" fontId="119" fillId="0" borderId="25" xfId="0" applyFont="1" applyBorder="1" applyAlignment="1">
      <alignment horizontal="center" vertical="center" wrapText="1"/>
    </xf>
    <xf numFmtId="0" fontId="114" fillId="0" borderId="59" xfId="0" applyFont="1" applyBorder="1" applyAlignment="1">
      <alignment horizontal="center" vertical="center" wrapText="1"/>
    </xf>
    <xf numFmtId="0" fontId="116" fillId="0" borderId="60" xfId="0" applyFont="1" applyBorder="1" applyAlignment="1">
      <alignment horizontal="center" vertical="center" wrapText="1"/>
    </xf>
    <xf numFmtId="0" fontId="117" fillId="0" borderId="59" xfId="0" applyFont="1" applyBorder="1" applyAlignment="1">
      <alignment horizontal="center" vertical="center" wrapText="1"/>
    </xf>
    <xf numFmtId="0" fontId="116" fillId="0" borderId="59" xfId="0" applyFont="1" applyBorder="1" applyAlignment="1">
      <alignment horizontal="center" vertical="center" wrapText="1"/>
    </xf>
    <xf numFmtId="0" fontId="114" fillId="0" borderId="62" xfId="0" applyFont="1" applyBorder="1" applyAlignment="1">
      <alignment horizontal="center" vertical="center" wrapText="1"/>
    </xf>
    <xf numFmtId="0" fontId="116" fillId="0" borderId="19" xfId="0" applyFont="1" applyBorder="1" applyAlignment="1">
      <alignment horizontal="center" vertical="center" wrapText="1"/>
    </xf>
    <xf numFmtId="0" fontId="120" fillId="0" borderId="59" xfId="0" applyFont="1" applyBorder="1" applyAlignment="1">
      <alignment horizontal="center" vertical="center" wrapText="1"/>
    </xf>
    <xf numFmtId="0" fontId="120" fillId="0" borderId="61" xfId="0" applyFont="1" applyBorder="1" applyAlignment="1">
      <alignment horizontal="center" vertical="center" wrapText="1"/>
    </xf>
    <xf numFmtId="0" fontId="120" fillId="0" borderId="0" xfId="0" applyFont="1" applyBorder="1" applyAlignment="1">
      <alignment horizontal="center" vertical="center" wrapText="1"/>
    </xf>
    <xf numFmtId="0" fontId="116" fillId="0" borderId="0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5FFE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DDDD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3FFD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7</xdr:row>
      <xdr:rowOff>66675</xdr:rowOff>
    </xdr:from>
    <xdr:to>
      <xdr:col>4</xdr:col>
      <xdr:colOff>1104900</xdr:colOff>
      <xdr:row>7</xdr:row>
      <xdr:rowOff>171450</xdr:rowOff>
    </xdr:to>
    <xdr:sp>
      <xdr:nvSpPr>
        <xdr:cNvPr id="1" name="AutoShape 6"/>
        <xdr:cNvSpPr>
          <a:spLocks/>
        </xdr:cNvSpPr>
      </xdr:nvSpPr>
      <xdr:spPr>
        <a:xfrm>
          <a:off x="2381250" y="1095375"/>
          <a:ext cx="266700" cy="104775"/>
        </a:xfrm>
        <a:prstGeom prst="rightArrow">
          <a:avLst>
            <a:gd name="adj" fmla="val 25083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37</xdr:row>
      <xdr:rowOff>38100</xdr:rowOff>
    </xdr:from>
    <xdr:to>
      <xdr:col>12</xdr:col>
      <xdr:colOff>381000</xdr:colOff>
      <xdr:row>43</xdr:row>
      <xdr:rowOff>95250</xdr:rowOff>
    </xdr:to>
    <xdr:sp>
      <xdr:nvSpPr>
        <xdr:cNvPr id="2" name="Rectangle 26"/>
        <xdr:cNvSpPr>
          <a:spLocks/>
        </xdr:cNvSpPr>
      </xdr:nvSpPr>
      <xdr:spPr>
        <a:xfrm>
          <a:off x="3286125" y="5562600"/>
          <a:ext cx="20669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133350</xdr:rowOff>
    </xdr:from>
    <xdr:to>
      <xdr:col>12</xdr:col>
      <xdr:colOff>247650</xdr:colOff>
      <xdr:row>28</xdr:row>
      <xdr:rowOff>47625</xdr:rowOff>
    </xdr:to>
    <xdr:sp>
      <xdr:nvSpPr>
        <xdr:cNvPr id="3" name="Rectangle 40"/>
        <xdr:cNvSpPr>
          <a:spLocks/>
        </xdr:cNvSpPr>
      </xdr:nvSpPr>
      <xdr:spPr>
        <a:xfrm>
          <a:off x="3752850" y="3705225"/>
          <a:ext cx="14668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104775</xdr:colOff>
      <xdr:row>3</xdr:row>
      <xdr:rowOff>19050</xdr:rowOff>
    </xdr:from>
    <xdr:to>
      <xdr:col>19</xdr:col>
      <xdr:colOff>66675</xdr:colOff>
      <xdr:row>7</xdr:row>
      <xdr:rowOff>28575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40957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52</xdr:row>
      <xdr:rowOff>28575</xdr:rowOff>
    </xdr:from>
    <xdr:to>
      <xdr:col>11</xdr:col>
      <xdr:colOff>76200</xdr:colOff>
      <xdr:row>53</xdr:row>
      <xdr:rowOff>85725</xdr:rowOff>
    </xdr:to>
    <xdr:grpSp>
      <xdr:nvGrpSpPr>
        <xdr:cNvPr id="5" name="Group 95"/>
        <xdr:cNvGrpSpPr>
          <a:grpSpLocks/>
        </xdr:cNvGrpSpPr>
      </xdr:nvGrpSpPr>
      <xdr:grpSpPr>
        <a:xfrm>
          <a:off x="3876675" y="7781925"/>
          <a:ext cx="1019175" cy="247650"/>
          <a:chOff x="411" y="817"/>
          <a:chExt cx="87" cy="26"/>
        </a:xfrm>
        <a:solidFill>
          <a:srgbClr val="FFFFFF"/>
        </a:solidFill>
      </xdr:grpSpPr>
    </xdr:grpSp>
    <xdr:clientData/>
  </xdr:twoCellAnchor>
  <xdr:twoCellAnchor>
    <xdr:from>
      <xdr:col>8</xdr:col>
      <xdr:colOff>133350</xdr:colOff>
      <xdr:row>39</xdr:row>
      <xdr:rowOff>28575</xdr:rowOff>
    </xdr:from>
    <xdr:to>
      <xdr:col>11</xdr:col>
      <xdr:colOff>57150</xdr:colOff>
      <xdr:row>40</xdr:row>
      <xdr:rowOff>85725</xdr:rowOff>
    </xdr:to>
    <xdr:grpSp>
      <xdr:nvGrpSpPr>
        <xdr:cNvPr id="9" name="Group 252"/>
        <xdr:cNvGrpSpPr>
          <a:grpSpLocks/>
        </xdr:cNvGrpSpPr>
      </xdr:nvGrpSpPr>
      <xdr:grpSpPr>
        <a:xfrm>
          <a:off x="3886200" y="5810250"/>
          <a:ext cx="990600" cy="247650"/>
          <a:chOff x="391" y="433"/>
          <a:chExt cx="104" cy="26"/>
        </a:xfrm>
        <a:solidFill>
          <a:srgbClr val="FFFFFF"/>
        </a:solidFill>
      </xdr:grpSpPr>
    </xdr:grpSp>
    <xdr:clientData/>
  </xdr:twoCellAnchor>
  <xdr:twoCellAnchor>
    <xdr:from>
      <xdr:col>8</xdr:col>
      <xdr:colOff>123825</xdr:colOff>
      <xdr:row>65</xdr:row>
      <xdr:rowOff>28575</xdr:rowOff>
    </xdr:from>
    <xdr:to>
      <xdr:col>11</xdr:col>
      <xdr:colOff>76200</xdr:colOff>
      <xdr:row>66</xdr:row>
      <xdr:rowOff>85725</xdr:rowOff>
    </xdr:to>
    <xdr:grpSp>
      <xdr:nvGrpSpPr>
        <xdr:cNvPr id="13" name="Group 106"/>
        <xdr:cNvGrpSpPr>
          <a:grpSpLocks/>
        </xdr:cNvGrpSpPr>
      </xdr:nvGrpSpPr>
      <xdr:grpSpPr>
        <a:xfrm>
          <a:off x="3876675" y="9705975"/>
          <a:ext cx="1019175" cy="247650"/>
          <a:chOff x="413" y="1035"/>
          <a:chExt cx="84" cy="26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66</xdr:row>
      <xdr:rowOff>19050</xdr:rowOff>
    </xdr:from>
    <xdr:to>
      <xdr:col>0</xdr:col>
      <xdr:colOff>0</xdr:colOff>
      <xdr:row>87</xdr:row>
      <xdr:rowOff>19050</xdr:rowOff>
    </xdr:to>
    <xdr:pic>
      <xdr:nvPicPr>
        <xdr:cNvPr id="1" name="Image 3" descr="e:\Users\FFV-CRAIN\Desktop\BUREAU Centre de Calcul\FORMULAIRES\2016\Spi Drawing 2016.png"/>
        <xdr:cNvPicPr preferRelativeResize="1">
          <a:picLocks noChangeAspect="1"/>
        </xdr:cNvPicPr>
      </xdr:nvPicPr>
      <xdr:blipFill>
        <a:blip r:embed="rId1"/>
        <a:srcRect l="5903" t="599" r="886"/>
        <a:stretch>
          <a:fillRect/>
        </a:stretch>
      </xdr:blipFill>
      <xdr:spPr>
        <a:xfrm>
          <a:off x="0" y="13811250"/>
          <a:ext cx="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114300</xdr:rowOff>
    </xdr:from>
    <xdr:to>
      <xdr:col>0</xdr:col>
      <xdr:colOff>0</xdr:colOff>
      <xdr:row>65</xdr:row>
      <xdr:rowOff>114300</xdr:rowOff>
    </xdr:to>
    <xdr:pic>
      <xdr:nvPicPr>
        <xdr:cNvPr id="2" name="Image 38"/>
        <xdr:cNvPicPr preferRelativeResize="1">
          <a:picLocks noChangeAspect="1"/>
        </xdr:cNvPicPr>
      </xdr:nvPicPr>
      <xdr:blipFill>
        <a:blip r:embed="rId2"/>
        <a:srcRect l="2697"/>
        <a:stretch>
          <a:fillRect/>
        </a:stretch>
      </xdr:blipFill>
      <xdr:spPr>
        <a:xfrm>
          <a:off x="0" y="10477500"/>
          <a:ext cx="0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1000125</xdr:colOff>
      <xdr:row>72</xdr:row>
      <xdr:rowOff>28575</xdr:rowOff>
    </xdr:from>
    <xdr:to>
      <xdr:col>3</xdr:col>
      <xdr:colOff>647700</xdr:colOff>
      <xdr:row>98</xdr:row>
      <xdr:rowOff>114300</xdr:rowOff>
    </xdr:to>
    <xdr:pic>
      <xdr:nvPicPr>
        <xdr:cNvPr id="3" name="Image 39" descr="e:\Users\FFV-CRAIN\Desktop\BUREAU Centre de Calcul\FORMULAIRES\2016\Spi Drawing 2016.png"/>
        <xdr:cNvPicPr preferRelativeResize="1">
          <a:picLocks noChangeAspect="1"/>
        </xdr:cNvPicPr>
      </xdr:nvPicPr>
      <xdr:blipFill>
        <a:blip r:embed="rId1"/>
        <a:srcRect l="5903" t="599" r="886"/>
        <a:stretch>
          <a:fillRect/>
        </a:stretch>
      </xdr:blipFill>
      <xdr:spPr>
        <a:xfrm>
          <a:off x="2714625" y="14678025"/>
          <a:ext cx="470535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628650</xdr:colOff>
      <xdr:row>42</xdr:row>
      <xdr:rowOff>76200</xdr:rowOff>
    </xdr:from>
    <xdr:to>
      <xdr:col>3</xdr:col>
      <xdr:colOff>647700</xdr:colOff>
      <xdr:row>71</xdr:row>
      <xdr:rowOff>123825</xdr:rowOff>
    </xdr:to>
    <xdr:pic>
      <xdr:nvPicPr>
        <xdr:cNvPr id="4" name="Image 40"/>
        <xdr:cNvPicPr preferRelativeResize="1">
          <a:picLocks noChangeAspect="1"/>
        </xdr:cNvPicPr>
      </xdr:nvPicPr>
      <xdr:blipFill>
        <a:blip r:embed="rId2"/>
        <a:srcRect l="2697"/>
        <a:stretch>
          <a:fillRect/>
        </a:stretch>
      </xdr:blipFill>
      <xdr:spPr>
        <a:xfrm>
          <a:off x="2343150" y="10439400"/>
          <a:ext cx="5076825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71</xdr:row>
      <xdr:rowOff>133350</xdr:rowOff>
    </xdr:from>
    <xdr:to>
      <xdr:col>2</xdr:col>
      <xdr:colOff>1000125</xdr:colOff>
      <xdr:row>98</xdr:row>
      <xdr:rowOff>104775</xdr:rowOff>
    </xdr:to>
    <xdr:pic>
      <xdr:nvPicPr>
        <xdr:cNvPr id="5" name="Image 41"/>
        <xdr:cNvPicPr preferRelativeResize="1">
          <a:picLocks noChangeAspect="1"/>
        </xdr:cNvPicPr>
      </xdr:nvPicPr>
      <xdr:blipFill>
        <a:blip r:embed="rId3"/>
        <a:srcRect l="4838" t="2554"/>
        <a:stretch>
          <a:fillRect/>
        </a:stretch>
      </xdr:blipFill>
      <xdr:spPr>
        <a:xfrm>
          <a:off x="28575" y="14639925"/>
          <a:ext cx="2686050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42</xdr:row>
      <xdr:rowOff>38100</xdr:rowOff>
    </xdr:from>
    <xdr:to>
      <xdr:col>2</xdr:col>
      <xdr:colOff>628650</xdr:colOff>
      <xdr:row>71</xdr:row>
      <xdr:rowOff>66675</xdr:rowOff>
    </xdr:to>
    <xdr:pic>
      <xdr:nvPicPr>
        <xdr:cNvPr id="6" name="Image 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10401300"/>
          <a:ext cx="2314575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790575</xdr:colOff>
      <xdr:row>7</xdr:row>
      <xdr:rowOff>38100</xdr:rowOff>
    </xdr:from>
    <xdr:to>
      <xdr:col>3</xdr:col>
      <xdr:colOff>1095375</xdr:colOff>
      <xdr:row>7</xdr:row>
      <xdr:rowOff>133350</xdr:rowOff>
    </xdr:to>
    <xdr:sp>
      <xdr:nvSpPr>
        <xdr:cNvPr id="1" name="AutoShape 6"/>
        <xdr:cNvSpPr>
          <a:spLocks/>
        </xdr:cNvSpPr>
      </xdr:nvSpPr>
      <xdr:spPr>
        <a:xfrm>
          <a:off x="2238375" y="1085850"/>
          <a:ext cx="304800" cy="95250"/>
        </a:xfrm>
        <a:prstGeom prst="rightArrow">
          <a:avLst>
            <a:gd name="adj" fmla="val 29166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4</xdr:row>
      <xdr:rowOff>47625</xdr:rowOff>
    </xdr:from>
    <xdr:to>
      <xdr:col>9</xdr:col>
      <xdr:colOff>142875</xdr:colOff>
      <xdr:row>4</xdr:row>
      <xdr:rowOff>161925</xdr:rowOff>
    </xdr:to>
    <xdr:sp>
      <xdr:nvSpPr>
        <xdr:cNvPr id="2" name="AutoShape 7"/>
        <xdr:cNvSpPr>
          <a:spLocks/>
        </xdr:cNvSpPr>
      </xdr:nvSpPr>
      <xdr:spPr>
        <a:xfrm>
          <a:off x="4438650" y="542925"/>
          <a:ext cx="30480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36</xdr:row>
      <xdr:rowOff>38100</xdr:rowOff>
    </xdr:from>
    <xdr:to>
      <xdr:col>10</xdr:col>
      <xdr:colOff>381000</xdr:colOff>
      <xdr:row>42</xdr:row>
      <xdr:rowOff>95250</xdr:rowOff>
    </xdr:to>
    <xdr:sp>
      <xdr:nvSpPr>
        <xdr:cNvPr id="3" name="Rectangle 26"/>
        <xdr:cNvSpPr>
          <a:spLocks/>
        </xdr:cNvSpPr>
      </xdr:nvSpPr>
      <xdr:spPr>
        <a:xfrm>
          <a:off x="3324225" y="5276850"/>
          <a:ext cx="18097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133350</xdr:rowOff>
    </xdr:from>
    <xdr:to>
      <xdr:col>10</xdr:col>
      <xdr:colOff>247650</xdr:colOff>
      <xdr:row>27</xdr:row>
      <xdr:rowOff>47625</xdr:rowOff>
    </xdr:to>
    <xdr:sp>
      <xdr:nvSpPr>
        <xdr:cNvPr id="4" name="Rectangle 40"/>
        <xdr:cNvSpPr>
          <a:spLocks/>
        </xdr:cNvSpPr>
      </xdr:nvSpPr>
      <xdr:spPr>
        <a:xfrm>
          <a:off x="3905250" y="3543300"/>
          <a:ext cx="10953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14</xdr:col>
      <xdr:colOff>28575</xdr:colOff>
      <xdr:row>2</xdr:row>
      <xdr:rowOff>76200</xdr:rowOff>
    </xdr:from>
    <xdr:to>
      <xdr:col>17</xdr:col>
      <xdr:colOff>38100</xdr:colOff>
      <xdr:row>7</xdr:row>
      <xdr:rowOff>9525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342900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25</xdr:row>
      <xdr:rowOff>19050</xdr:rowOff>
    </xdr:from>
    <xdr:to>
      <xdr:col>9</xdr:col>
      <xdr:colOff>133350</xdr:colOff>
      <xdr:row>26</xdr:row>
      <xdr:rowOff>76200</xdr:rowOff>
    </xdr:to>
    <xdr:grpSp>
      <xdr:nvGrpSpPr>
        <xdr:cNvPr id="6" name="Group 1"/>
        <xdr:cNvGrpSpPr>
          <a:grpSpLocks/>
        </xdr:cNvGrpSpPr>
      </xdr:nvGrpSpPr>
      <xdr:grpSpPr>
        <a:xfrm>
          <a:off x="3924300" y="3629025"/>
          <a:ext cx="809625" cy="247650"/>
          <a:chOff x="412" y="378"/>
          <a:chExt cx="85" cy="26"/>
        </a:xfrm>
        <a:solidFill>
          <a:srgbClr val="FFFFFF"/>
        </a:solidFill>
      </xdr:grpSpPr>
    </xdr:grpSp>
    <xdr:clientData/>
  </xdr:twoCellAnchor>
  <xdr:twoCellAnchor>
    <xdr:from>
      <xdr:col>7</xdr:col>
      <xdr:colOff>9525</xdr:colOff>
      <xdr:row>51</xdr:row>
      <xdr:rowOff>28575</xdr:rowOff>
    </xdr:from>
    <xdr:to>
      <xdr:col>9</xdr:col>
      <xdr:colOff>142875</xdr:colOff>
      <xdr:row>52</xdr:row>
      <xdr:rowOff>85725</xdr:rowOff>
    </xdr:to>
    <xdr:grpSp>
      <xdr:nvGrpSpPr>
        <xdr:cNvPr id="10" name="Group 5"/>
        <xdr:cNvGrpSpPr>
          <a:grpSpLocks/>
        </xdr:cNvGrpSpPr>
      </xdr:nvGrpSpPr>
      <xdr:grpSpPr>
        <a:xfrm>
          <a:off x="3914775" y="7696200"/>
          <a:ext cx="828675" cy="247650"/>
          <a:chOff x="411" y="817"/>
          <a:chExt cx="87" cy="26"/>
        </a:xfrm>
        <a:solidFill>
          <a:srgbClr val="FFFFFF"/>
        </a:solidFill>
      </xdr:grpSpPr>
    </xdr:grpSp>
    <xdr:clientData/>
  </xdr:twoCellAnchor>
  <xdr:twoCellAnchor>
    <xdr:from>
      <xdr:col>7</xdr:col>
      <xdr:colOff>9525</xdr:colOff>
      <xdr:row>38</xdr:row>
      <xdr:rowOff>28575</xdr:rowOff>
    </xdr:from>
    <xdr:to>
      <xdr:col>9</xdr:col>
      <xdr:colOff>104775</xdr:colOff>
      <xdr:row>39</xdr:row>
      <xdr:rowOff>85725</xdr:rowOff>
    </xdr:to>
    <xdr:grpSp>
      <xdr:nvGrpSpPr>
        <xdr:cNvPr id="14" name="Group 9"/>
        <xdr:cNvGrpSpPr>
          <a:grpSpLocks/>
        </xdr:cNvGrpSpPr>
      </xdr:nvGrpSpPr>
      <xdr:grpSpPr>
        <a:xfrm>
          <a:off x="3914775" y="5667375"/>
          <a:ext cx="790575" cy="247650"/>
          <a:chOff x="411" y="598"/>
          <a:chExt cx="83" cy="26"/>
        </a:xfrm>
        <a:solidFill>
          <a:srgbClr val="FFFFFF"/>
        </a:solidFill>
      </xdr:grpSpPr>
    </xdr:grpSp>
    <xdr:clientData/>
  </xdr:twoCellAnchor>
  <xdr:twoCellAnchor>
    <xdr:from>
      <xdr:col>7</xdr:col>
      <xdr:colOff>28575</xdr:colOff>
      <xdr:row>64</xdr:row>
      <xdr:rowOff>28575</xdr:rowOff>
    </xdr:from>
    <xdr:to>
      <xdr:col>9</xdr:col>
      <xdr:colOff>133350</xdr:colOff>
      <xdr:row>65</xdr:row>
      <xdr:rowOff>85725</xdr:rowOff>
    </xdr:to>
    <xdr:grpSp>
      <xdr:nvGrpSpPr>
        <xdr:cNvPr id="18" name="Group 13"/>
        <xdr:cNvGrpSpPr>
          <a:grpSpLocks/>
        </xdr:cNvGrpSpPr>
      </xdr:nvGrpSpPr>
      <xdr:grpSpPr>
        <a:xfrm>
          <a:off x="3933825" y="9715500"/>
          <a:ext cx="800100" cy="247650"/>
          <a:chOff x="413" y="1035"/>
          <a:chExt cx="84" cy="26"/>
        </a:xfrm>
        <a:solidFill>
          <a:srgbClr val="FFFFFF"/>
        </a:solidFill>
      </xdr:grpSpPr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&#233;re%20Demande%20V17_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Mesures des Voiles"/>
      <sheetName val="Lexique 2017"/>
      <sheetName val="Auxiliari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c.gellusseau@ffvoile.fr" TargetMode="External" /><Relationship Id="rId2" Type="http://schemas.openxmlformats.org/officeDocument/2006/relationships/hyperlink" Target="http://www.ffvoile.net/ffv/web/pratique/habitable/HN/FRA/Regles/simulation.asp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eanlouisconti@gmail.com" TargetMode="External" /><Relationship Id="rId2" Type="http://schemas.openxmlformats.org/officeDocument/2006/relationships/hyperlink" Target="http://www.ffvoile.net/ffv/web/pratique/habitable/HN/FRA/Regles/simulation.asp" TargetMode="External" /><Relationship Id="rId3" Type="http://schemas.openxmlformats.org/officeDocument/2006/relationships/comments" Target="../comments3.xml" /><Relationship Id="rId4" Type="http://schemas.openxmlformats.org/officeDocument/2006/relationships/oleObject" Target="../embeddings/oleObject_2_0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7"/>
  </sheetPr>
  <dimension ref="B1:U75"/>
  <sheetViews>
    <sheetView tabSelected="1" zoomScale="110" zoomScaleNormal="110" workbookViewId="0" topLeftCell="A1">
      <selection activeCell="E12" sqref="E12:G12"/>
    </sheetView>
  </sheetViews>
  <sheetFormatPr defaultColWidth="9.33203125" defaultRowHeight="11.25"/>
  <cols>
    <col min="1" max="1" width="2.83203125" style="0" customWidth="1"/>
    <col min="2" max="2" width="2.66015625" style="0" customWidth="1"/>
    <col min="3" max="3" width="2.5" style="0" customWidth="1"/>
    <col min="4" max="4" width="19" style="0" customWidth="1"/>
    <col min="5" max="5" width="19.83203125" style="0" customWidth="1"/>
    <col min="6" max="6" width="8" style="0" customWidth="1"/>
    <col min="7" max="7" width="8.16015625" style="0" customWidth="1"/>
    <col min="8" max="8" width="2.66015625" style="0" customWidth="1"/>
    <col min="9" max="9" width="8" style="0" customWidth="1"/>
    <col min="10" max="10" width="2.66015625" style="0" customWidth="1"/>
    <col min="11" max="11" width="8" style="0" customWidth="1"/>
    <col min="12" max="12" width="2.66015625" style="0" customWidth="1"/>
    <col min="13" max="13" width="8" style="0" customWidth="1"/>
    <col min="14" max="14" width="2.66015625" style="0" customWidth="1"/>
    <col min="15" max="15" width="8" style="0" customWidth="1"/>
    <col min="16" max="16" width="2.66015625" style="0" customWidth="1"/>
    <col min="17" max="17" width="2" style="0" customWidth="1"/>
    <col min="18" max="18" width="5.66015625" style="0" customWidth="1"/>
    <col min="19" max="19" width="3.16015625" style="0" customWidth="1"/>
    <col min="20" max="20" width="3.66015625" style="0" customWidth="1"/>
    <col min="21" max="21" width="2.66015625" style="0" customWidth="1"/>
  </cols>
  <sheetData>
    <row r="1" spans="2:21" ht="8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1.25" customHeight="1">
      <c r="B2" s="1"/>
      <c r="C2" s="230" t="s">
        <v>80</v>
      </c>
      <c r="D2" s="231"/>
      <c r="E2" s="231"/>
      <c r="F2" s="231"/>
      <c r="G2" s="231"/>
      <c r="H2" s="231"/>
      <c r="I2" s="231"/>
      <c r="J2" s="231"/>
      <c r="K2" s="221" t="s">
        <v>17</v>
      </c>
      <c r="L2" s="222"/>
      <c r="M2" s="222"/>
      <c r="N2" s="216" t="s">
        <v>48</v>
      </c>
      <c r="O2" s="217"/>
      <c r="P2" s="217"/>
      <c r="Q2" s="217"/>
      <c r="R2" s="217"/>
      <c r="S2" s="217"/>
      <c r="T2" s="218"/>
      <c r="U2" s="1"/>
    </row>
    <row r="3" spans="2:21" ht="11.25" customHeight="1">
      <c r="B3" s="1"/>
      <c r="C3" s="232"/>
      <c r="D3" s="233"/>
      <c r="E3" s="233"/>
      <c r="F3" s="233"/>
      <c r="G3" s="233"/>
      <c r="H3" s="233"/>
      <c r="I3" s="233"/>
      <c r="J3" s="233"/>
      <c r="K3" s="223"/>
      <c r="L3" s="223"/>
      <c r="M3" s="223"/>
      <c r="N3" s="219"/>
      <c r="O3" s="219"/>
      <c r="P3" s="219"/>
      <c r="Q3" s="219"/>
      <c r="R3" s="219"/>
      <c r="S3" s="219"/>
      <c r="T3" s="220"/>
      <c r="U3" s="1"/>
    </row>
    <row r="4" spans="2:21" ht="6.75" customHeight="1" thickBot="1">
      <c r="B4" s="1"/>
      <c r="C4" s="6"/>
      <c r="D4" s="234" t="s">
        <v>52</v>
      </c>
      <c r="E4" s="8"/>
      <c r="F4" s="8"/>
      <c r="G4" s="8"/>
      <c r="H4" s="8"/>
      <c r="I4" s="8"/>
      <c r="J4" s="8"/>
      <c r="K4" s="8"/>
      <c r="L4" s="8"/>
      <c r="M4" s="9"/>
      <c r="N4" s="7"/>
      <c r="O4" s="7"/>
      <c r="P4" s="7"/>
      <c r="Q4" s="7"/>
      <c r="R4" s="7"/>
      <c r="S4" s="7"/>
      <c r="T4" s="22"/>
      <c r="U4" s="1"/>
    </row>
    <row r="5" spans="2:21" ht="16.5" customHeight="1">
      <c r="B5" s="1"/>
      <c r="C5" s="6"/>
      <c r="D5" s="234"/>
      <c r="E5" s="10" t="s">
        <v>12</v>
      </c>
      <c r="F5" s="76">
        <f>IF(AND(E14="",N14=""),"",R27+R40+R53+R66)</f>
      </c>
      <c r="G5" s="11" t="s">
        <v>27</v>
      </c>
      <c r="H5" s="8"/>
      <c r="I5" s="171" t="s">
        <v>78</v>
      </c>
      <c r="J5" s="172"/>
      <c r="K5" s="172"/>
      <c r="L5" s="172"/>
      <c r="M5" s="162" t="s">
        <v>50</v>
      </c>
      <c r="N5" s="163"/>
      <c r="O5" s="163"/>
      <c r="P5" s="164"/>
      <c r="Q5" s="11"/>
      <c r="R5" s="7"/>
      <c r="S5" s="7"/>
      <c r="T5" s="22"/>
      <c r="U5" s="1"/>
    </row>
    <row r="6" spans="2:21" ht="13.5" customHeight="1">
      <c r="B6" s="1"/>
      <c r="C6" s="6"/>
      <c r="D6" s="14"/>
      <c r="E6" s="180" t="s">
        <v>81</v>
      </c>
      <c r="F6" s="181"/>
      <c r="G6" s="181"/>
      <c r="H6" s="8"/>
      <c r="I6" s="172"/>
      <c r="J6" s="172"/>
      <c r="K6" s="172"/>
      <c r="L6" s="172"/>
      <c r="M6" s="165" t="s">
        <v>49</v>
      </c>
      <c r="N6" s="166"/>
      <c r="O6" s="166"/>
      <c r="P6" s="167"/>
      <c r="Q6" s="16"/>
      <c r="R6" s="11"/>
      <c r="S6" s="11"/>
      <c r="T6" s="22"/>
      <c r="U6" s="1"/>
    </row>
    <row r="7" spans="2:21" ht="13.5" customHeight="1">
      <c r="B7" s="1"/>
      <c r="C7" s="6"/>
      <c r="D7" s="14"/>
      <c r="E7" s="15"/>
      <c r="F7" s="8"/>
      <c r="G7" s="8"/>
      <c r="H7" s="8"/>
      <c r="I7" s="8"/>
      <c r="J7" s="8"/>
      <c r="K7" s="11"/>
      <c r="L7" s="66"/>
      <c r="M7" s="168" t="s">
        <v>51</v>
      </c>
      <c r="N7" s="169"/>
      <c r="O7" s="169"/>
      <c r="P7" s="170"/>
      <c r="Q7" s="16"/>
      <c r="R7" s="11"/>
      <c r="S7" s="11"/>
      <c r="T7" s="22"/>
      <c r="U7" s="1"/>
    </row>
    <row r="8" spans="2:21" ht="14.25" customHeight="1">
      <c r="B8" s="1"/>
      <c r="C8" s="20"/>
      <c r="D8" s="158" t="s">
        <v>79</v>
      </c>
      <c r="E8" s="15"/>
      <c r="F8" s="159" t="s">
        <v>46</v>
      </c>
      <c r="G8" s="8"/>
      <c r="H8" s="8"/>
      <c r="I8" s="8"/>
      <c r="J8" s="8"/>
      <c r="K8" s="11"/>
      <c r="L8" s="66"/>
      <c r="M8" s="11"/>
      <c r="N8" s="66"/>
      <c r="O8" s="8"/>
      <c r="P8" s="8"/>
      <c r="Q8" s="16"/>
      <c r="R8" s="11"/>
      <c r="S8" s="11"/>
      <c r="T8" s="22"/>
      <c r="U8" s="1"/>
    </row>
    <row r="9" spans="2:21" ht="5.25" customHeight="1" thickBot="1">
      <c r="B9" s="1"/>
      <c r="C9" s="23"/>
      <c r="D9" s="24"/>
      <c r="E9" s="24"/>
      <c r="F9" s="24"/>
      <c r="G9" s="24"/>
      <c r="H9" s="24"/>
      <c r="I9" s="24"/>
      <c r="J9" s="24"/>
      <c r="K9" s="25"/>
      <c r="L9" s="25"/>
      <c r="M9" s="24"/>
      <c r="N9" s="24"/>
      <c r="O9" s="24"/>
      <c r="P9" s="24"/>
      <c r="Q9" s="24"/>
      <c r="R9" s="24"/>
      <c r="S9" s="24"/>
      <c r="T9" s="26"/>
      <c r="U9" s="1"/>
    </row>
    <row r="10" spans="2:21" ht="4.5" customHeight="1" thickTop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2:21" ht="23.25" customHeight="1" thickBot="1">
      <c r="B11" s="1"/>
      <c r="C11" s="97"/>
      <c r="D11" s="98"/>
      <c r="E11" s="98"/>
      <c r="F11" s="98"/>
      <c r="G11" s="98"/>
      <c r="H11" s="98"/>
      <c r="I11" s="99" t="s">
        <v>58</v>
      </c>
      <c r="J11" s="100"/>
      <c r="K11" s="99" t="s">
        <v>59</v>
      </c>
      <c r="L11" s="101"/>
      <c r="M11" s="99" t="s">
        <v>68</v>
      </c>
      <c r="N11" s="101"/>
      <c r="O11" s="102" t="s">
        <v>69</v>
      </c>
      <c r="P11" s="99"/>
      <c r="Q11" s="226" t="s">
        <v>70</v>
      </c>
      <c r="R11" s="227"/>
      <c r="S11" s="99"/>
      <c r="T11" s="103"/>
      <c r="U11" s="1"/>
    </row>
    <row r="12" spans="2:21" ht="16.5" customHeight="1" thickBot="1">
      <c r="B12" s="1"/>
      <c r="C12" s="176" t="s">
        <v>75</v>
      </c>
      <c r="D12" s="177"/>
      <c r="E12" s="178"/>
      <c r="F12" s="179"/>
      <c r="G12" s="179"/>
      <c r="H12" s="105"/>
      <c r="I12" s="95"/>
      <c r="J12" s="106"/>
      <c r="K12" s="95"/>
      <c r="L12" s="107"/>
      <c r="M12" s="80"/>
      <c r="N12" s="107"/>
      <c r="O12" s="96"/>
      <c r="P12" s="108"/>
      <c r="Q12" s="224"/>
      <c r="R12" s="225"/>
      <c r="S12" s="108"/>
      <c r="T12" s="109"/>
      <c r="U12" s="1"/>
    </row>
    <row r="13" spans="2:21" ht="9.75" customHeight="1" thickBot="1">
      <c r="B13" s="1"/>
      <c r="C13" s="104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9"/>
      <c r="U13" s="1"/>
    </row>
    <row r="14" spans="2:21" ht="16.5" customHeight="1">
      <c r="B14" s="1"/>
      <c r="C14" s="104"/>
      <c r="D14" s="160" t="s">
        <v>77</v>
      </c>
      <c r="E14" s="207"/>
      <c r="F14" s="208"/>
      <c r="G14" s="208"/>
      <c r="H14" s="208"/>
      <c r="I14" s="208"/>
      <c r="J14" s="209"/>
      <c r="K14" s="105"/>
      <c r="L14" s="105"/>
      <c r="M14" s="161" t="s">
        <v>76</v>
      </c>
      <c r="N14" s="182"/>
      <c r="O14" s="183"/>
      <c r="P14" s="183"/>
      <c r="Q14" s="184"/>
      <c r="R14" s="105"/>
      <c r="S14" s="105"/>
      <c r="T14" s="109"/>
      <c r="U14" s="1"/>
    </row>
    <row r="15" spans="2:21" ht="9" customHeight="1" thickBot="1">
      <c r="B15" s="1"/>
      <c r="C15" s="110"/>
      <c r="D15" s="111"/>
      <c r="E15" s="111"/>
      <c r="F15" s="111"/>
      <c r="G15" s="112"/>
      <c r="H15" s="111"/>
      <c r="I15" s="111"/>
      <c r="J15" s="111"/>
      <c r="K15" s="113"/>
      <c r="L15" s="113"/>
      <c r="M15" s="113"/>
      <c r="N15" s="113"/>
      <c r="O15" s="111"/>
      <c r="P15" s="111"/>
      <c r="Q15" s="111"/>
      <c r="R15" s="111"/>
      <c r="S15" s="111"/>
      <c r="T15" s="114"/>
      <c r="U15" s="1"/>
    </row>
    <row r="16" spans="2:21" ht="5.25" customHeight="1">
      <c r="B16" s="1"/>
      <c r="C16" s="115"/>
      <c r="D16" s="116"/>
      <c r="E16" s="117"/>
      <c r="F16" s="115"/>
      <c r="G16" s="118"/>
      <c r="H16" s="115"/>
      <c r="I16" s="115"/>
      <c r="J16" s="115"/>
      <c r="K16" s="116"/>
      <c r="L16" s="116"/>
      <c r="M16" s="116"/>
      <c r="N16" s="116"/>
      <c r="O16" s="115"/>
      <c r="P16" s="115"/>
      <c r="Q16" s="115"/>
      <c r="R16" s="115"/>
      <c r="S16" s="115"/>
      <c r="T16" s="115"/>
      <c r="U16" s="1"/>
    </row>
    <row r="17" spans="2:21" ht="7.5" customHeight="1">
      <c r="B17" s="1"/>
      <c r="C17" s="119"/>
      <c r="D17" s="204" t="s">
        <v>1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1"/>
      <c r="U17" s="1"/>
    </row>
    <row r="18" spans="2:21" ht="7.5" customHeight="1">
      <c r="B18" s="1"/>
      <c r="C18" s="122"/>
      <c r="D18" s="205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4"/>
      <c r="U18" s="1"/>
    </row>
    <row r="19" spans="2:21" ht="5.25" customHeight="1">
      <c r="B19" s="1"/>
      <c r="C19" s="125"/>
      <c r="D19" s="126"/>
      <c r="E19" s="126"/>
      <c r="F19" s="126"/>
      <c r="G19" s="126"/>
      <c r="H19" s="126"/>
      <c r="I19" s="126"/>
      <c r="J19" s="126"/>
      <c r="K19" s="127"/>
      <c r="L19" s="127"/>
      <c r="M19" s="127"/>
      <c r="N19" s="126"/>
      <c r="O19" s="126"/>
      <c r="P19" s="126"/>
      <c r="Q19" s="126"/>
      <c r="R19" s="126"/>
      <c r="S19" s="126"/>
      <c r="T19" s="128"/>
      <c r="U19" s="1"/>
    </row>
    <row r="20" spans="2:21" ht="15.75" customHeight="1" thickBot="1">
      <c r="B20" s="1"/>
      <c r="C20" s="125"/>
      <c r="D20" s="129" t="s">
        <v>2</v>
      </c>
      <c r="E20" s="157"/>
      <c r="F20" s="130"/>
      <c r="G20" s="131"/>
      <c r="H20" s="131"/>
      <c r="I20" s="132"/>
      <c r="J20" s="131"/>
      <c r="K20" s="202" t="s">
        <v>61</v>
      </c>
      <c r="L20" s="203"/>
      <c r="M20" s="203"/>
      <c r="N20" s="203"/>
      <c r="O20" s="203"/>
      <c r="P20" s="133"/>
      <c r="Q20" s="134"/>
      <c r="R20" s="134"/>
      <c r="S20" s="134"/>
      <c r="T20" s="128"/>
      <c r="U20" s="1"/>
    </row>
    <row r="21" spans="2:21" ht="10.5" customHeight="1">
      <c r="B21" s="1"/>
      <c r="C21" s="125"/>
      <c r="D21" s="135"/>
      <c r="E21" s="136"/>
      <c r="F21" s="136"/>
      <c r="G21" s="136"/>
      <c r="H21" s="136"/>
      <c r="I21" s="136"/>
      <c r="J21" s="136"/>
      <c r="K21" s="137" t="s">
        <v>60</v>
      </c>
      <c r="L21" s="138"/>
      <c r="M21" s="138" t="s">
        <v>8</v>
      </c>
      <c r="N21" s="136"/>
      <c r="O21" s="138" t="s">
        <v>9</v>
      </c>
      <c r="P21" s="139"/>
      <c r="Q21" s="126"/>
      <c r="R21" s="126"/>
      <c r="S21" s="126"/>
      <c r="T21" s="128"/>
      <c r="U21" s="1"/>
    </row>
    <row r="22" spans="2:21" ht="16.5" customHeight="1">
      <c r="B22" s="1"/>
      <c r="C22" s="125"/>
      <c r="D22" s="156" t="s">
        <v>67</v>
      </c>
      <c r="E22" s="140"/>
      <c r="F22" s="140"/>
      <c r="G22" s="140"/>
      <c r="H22" s="140"/>
      <c r="I22" s="140"/>
      <c r="J22" s="126"/>
      <c r="K22" s="77"/>
      <c r="L22" s="126"/>
      <c r="M22" s="75"/>
      <c r="N22" s="126"/>
      <c r="O22" s="74"/>
      <c r="P22" s="141"/>
      <c r="Q22" s="126"/>
      <c r="R22" s="126"/>
      <c r="S22" s="126"/>
      <c r="T22" s="128"/>
      <c r="U22" s="1"/>
    </row>
    <row r="23" spans="2:21" ht="16.5" customHeight="1">
      <c r="B23" s="1"/>
      <c r="C23" s="125"/>
      <c r="D23" s="173"/>
      <c r="E23" s="174"/>
      <c r="F23" s="174"/>
      <c r="G23" s="174"/>
      <c r="H23" s="174"/>
      <c r="I23" s="175"/>
      <c r="J23" s="126"/>
      <c r="K23" s="77"/>
      <c r="L23" s="126"/>
      <c r="M23" s="75"/>
      <c r="N23" s="126"/>
      <c r="O23" s="74"/>
      <c r="P23" s="141"/>
      <c r="Q23" s="126"/>
      <c r="R23" s="126"/>
      <c r="S23" s="126"/>
      <c r="T23" s="128"/>
      <c r="U23" s="1"/>
    </row>
    <row r="24" spans="2:21" ht="16.5" customHeight="1">
      <c r="B24" s="1"/>
      <c r="C24" s="125"/>
      <c r="D24" s="189"/>
      <c r="E24" s="190"/>
      <c r="F24" s="190"/>
      <c r="G24" s="190"/>
      <c r="H24" s="190"/>
      <c r="I24" s="191"/>
      <c r="J24" s="126"/>
      <c r="K24" s="77"/>
      <c r="L24" s="126"/>
      <c r="M24" s="75"/>
      <c r="N24" s="126"/>
      <c r="O24" s="74"/>
      <c r="P24" s="141"/>
      <c r="Q24" s="126"/>
      <c r="R24" s="126"/>
      <c r="S24" s="126"/>
      <c r="T24" s="128"/>
      <c r="U24" s="1"/>
    </row>
    <row r="25" spans="2:21" ht="16.5" customHeight="1">
      <c r="B25" s="1"/>
      <c r="C25" s="125"/>
      <c r="D25" s="197"/>
      <c r="E25" s="198"/>
      <c r="F25" s="198"/>
      <c r="G25" s="198"/>
      <c r="H25" s="198"/>
      <c r="I25" s="199"/>
      <c r="J25" s="126"/>
      <c r="K25" s="77"/>
      <c r="L25" s="126"/>
      <c r="M25" s="75"/>
      <c r="N25" s="126"/>
      <c r="O25" s="74"/>
      <c r="P25" s="142"/>
      <c r="Q25" s="126"/>
      <c r="R25" s="143" t="b">
        <f>OR(ISTEXT(D23),ISNUMBER(O22),ISNUMBER(O23),ISNUMBER(O24),ISNUMBER(O25))</f>
        <v>0</v>
      </c>
      <c r="S25" s="126"/>
      <c r="T25" s="128"/>
      <c r="U25" s="1"/>
    </row>
    <row r="26" spans="2:21" ht="3.75" customHeight="1">
      <c r="B26" s="1"/>
      <c r="C26" s="125"/>
      <c r="D26" s="144"/>
      <c r="E26" s="144"/>
      <c r="F26" s="144"/>
      <c r="G26" s="144"/>
      <c r="H26" s="144"/>
      <c r="I26" s="145"/>
      <c r="J26" s="126"/>
      <c r="K26" s="146"/>
      <c r="L26" s="126"/>
      <c r="M26" s="147"/>
      <c r="N26" s="126"/>
      <c r="O26" s="148"/>
      <c r="P26" s="141"/>
      <c r="Q26" s="126"/>
      <c r="R26" s="149"/>
      <c r="S26" s="126"/>
      <c r="T26" s="128"/>
      <c r="U26" s="1"/>
    </row>
    <row r="27" spans="2:21" ht="15" customHeight="1">
      <c r="B27" s="1"/>
      <c r="C27" s="125"/>
      <c r="D27" s="192" t="s">
        <v>74</v>
      </c>
      <c r="E27" s="192"/>
      <c r="F27" s="192"/>
      <c r="G27" s="192"/>
      <c r="H27" s="192"/>
      <c r="I27" s="187" t="s">
        <v>32</v>
      </c>
      <c r="J27" s="150"/>
      <c r="K27" s="185" t="s">
        <v>33</v>
      </c>
      <c r="L27" s="85"/>
      <c r="M27" s="126"/>
      <c r="N27" s="126"/>
      <c r="O27" s="210" t="s">
        <v>25</v>
      </c>
      <c r="P27" s="211"/>
      <c r="Q27" s="211"/>
      <c r="R27" s="200">
        <f>IF(AND(E$14="",N$14=""),"",IF(R25=TRUE,25,0))</f>
      </c>
      <c r="S27" s="193" t="s">
        <v>3</v>
      </c>
      <c r="T27" s="228"/>
      <c r="U27" s="1"/>
    </row>
    <row r="28" spans="2:21" ht="9" customHeight="1" thickBot="1">
      <c r="B28" s="1"/>
      <c r="C28" s="151"/>
      <c r="D28" s="188"/>
      <c r="E28" s="188"/>
      <c r="F28" s="188"/>
      <c r="G28" s="188"/>
      <c r="H28" s="188"/>
      <c r="I28" s="188"/>
      <c r="J28" s="152"/>
      <c r="K28" s="186"/>
      <c r="L28" s="152"/>
      <c r="M28" s="152"/>
      <c r="N28" s="152"/>
      <c r="O28" s="212"/>
      <c r="P28" s="212"/>
      <c r="Q28" s="212"/>
      <c r="R28" s="201"/>
      <c r="S28" s="195"/>
      <c r="T28" s="229"/>
      <c r="U28" s="1"/>
    </row>
    <row r="29" spans="2:21" ht="5.25" customHeight="1">
      <c r="B29" s="1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"/>
    </row>
    <row r="30" spans="2:21" ht="7.5" customHeight="1">
      <c r="B30" s="1"/>
      <c r="C30" s="119"/>
      <c r="D30" s="204" t="s">
        <v>5</v>
      </c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1"/>
      <c r="U30" s="1"/>
    </row>
    <row r="31" spans="2:21" ht="7.5" customHeight="1">
      <c r="B31" s="1"/>
      <c r="C31" s="122"/>
      <c r="D31" s="205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4"/>
      <c r="U31" s="1"/>
    </row>
    <row r="32" spans="2:21" ht="10.5" customHeight="1">
      <c r="B32" s="1"/>
      <c r="C32" s="125"/>
      <c r="D32" s="126"/>
      <c r="E32" s="126"/>
      <c r="F32" s="126"/>
      <c r="G32" s="126"/>
      <c r="H32" s="126"/>
      <c r="I32" s="126"/>
      <c r="J32" s="126"/>
      <c r="K32" s="127"/>
      <c r="L32" s="127"/>
      <c r="M32" s="127"/>
      <c r="N32" s="126"/>
      <c r="O32" s="126"/>
      <c r="P32" s="126"/>
      <c r="Q32" s="126"/>
      <c r="R32" s="126"/>
      <c r="S32" s="126"/>
      <c r="T32" s="128"/>
      <c r="U32" s="1"/>
    </row>
    <row r="33" spans="2:21" ht="15.75" customHeight="1" thickBot="1">
      <c r="B33" s="1"/>
      <c r="C33" s="125"/>
      <c r="D33" s="129" t="s">
        <v>2</v>
      </c>
      <c r="E33" s="157"/>
      <c r="F33" s="130"/>
      <c r="G33" s="153"/>
      <c r="H33" s="154"/>
      <c r="I33" s="131"/>
      <c r="J33" s="131"/>
      <c r="K33" s="244" t="s">
        <v>61</v>
      </c>
      <c r="L33" s="245"/>
      <c r="M33" s="245"/>
      <c r="N33" s="245"/>
      <c r="O33" s="245"/>
      <c r="P33" s="133"/>
      <c r="Q33" s="134"/>
      <c r="R33" s="134"/>
      <c r="S33" s="134"/>
      <c r="T33" s="128"/>
      <c r="U33" s="1"/>
    </row>
    <row r="34" spans="2:21" ht="13.5" customHeight="1">
      <c r="B34" s="1"/>
      <c r="C34" s="125"/>
      <c r="D34" s="155"/>
      <c r="E34" s="136"/>
      <c r="F34" s="136"/>
      <c r="G34" s="136"/>
      <c r="H34" s="136"/>
      <c r="I34" s="136"/>
      <c r="J34" s="136"/>
      <c r="K34" s="137" t="s">
        <v>60</v>
      </c>
      <c r="L34" s="138"/>
      <c r="M34" s="138" t="s">
        <v>8</v>
      </c>
      <c r="N34" s="136"/>
      <c r="O34" s="138" t="s">
        <v>9</v>
      </c>
      <c r="P34" s="139"/>
      <c r="Q34" s="126"/>
      <c r="R34" s="126"/>
      <c r="S34" s="126"/>
      <c r="T34" s="128"/>
      <c r="U34" s="1"/>
    </row>
    <row r="35" spans="2:21" ht="16.5" customHeight="1">
      <c r="B35" s="1"/>
      <c r="C35" s="125"/>
      <c r="D35" s="156" t="s">
        <v>67</v>
      </c>
      <c r="E35" s="140"/>
      <c r="F35" s="140"/>
      <c r="G35" s="140"/>
      <c r="H35" s="140"/>
      <c r="I35" s="140"/>
      <c r="J35" s="126"/>
      <c r="K35" s="77"/>
      <c r="L35" s="126"/>
      <c r="M35" s="75"/>
      <c r="N35" s="126"/>
      <c r="O35" s="74"/>
      <c r="P35" s="141"/>
      <c r="Q35" s="126"/>
      <c r="R35" s="126"/>
      <c r="S35" s="126"/>
      <c r="T35" s="128"/>
      <c r="U35" s="1"/>
    </row>
    <row r="36" spans="2:21" ht="16.5" customHeight="1">
      <c r="B36" s="1"/>
      <c r="C36" s="125"/>
      <c r="D36" s="189"/>
      <c r="E36" s="190"/>
      <c r="F36" s="190"/>
      <c r="G36" s="190"/>
      <c r="H36" s="190"/>
      <c r="I36" s="191"/>
      <c r="J36" s="126"/>
      <c r="K36" s="77"/>
      <c r="L36" s="126"/>
      <c r="M36" s="75"/>
      <c r="N36" s="126"/>
      <c r="O36" s="74"/>
      <c r="P36" s="141"/>
      <c r="Q36" s="126"/>
      <c r="R36" s="126"/>
      <c r="S36" s="126"/>
      <c r="T36" s="128"/>
      <c r="U36" s="1"/>
    </row>
    <row r="37" spans="2:21" ht="16.5" customHeight="1">
      <c r="B37" s="1"/>
      <c r="C37" s="125"/>
      <c r="D37" s="189"/>
      <c r="E37" s="190"/>
      <c r="F37" s="190"/>
      <c r="G37" s="190"/>
      <c r="H37" s="190"/>
      <c r="I37" s="191"/>
      <c r="J37" s="126"/>
      <c r="K37" s="77"/>
      <c r="L37" s="126"/>
      <c r="M37" s="75"/>
      <c r="N37" s="126"/>
      <c r="O37" s="74"/>
      <c r="P37" s="141"/>
      <c r="Q37" s="126"/>
      <c r="R37" s="126"/>
      <c r="S37" s="126"/>
      <c r="T37" s="128"/>
      <c r="U37" s="1"/>
    </row>
    <row r="38" spans="2:21" ht="16.5" customHeight="1">
      <c r="B38" s="1"/>
      <c r="C38" s="125"/>
      <c r="D38" s="197"/>
      <c r="E38" s="198"/>
      <c r="F38" s="198"/>
      <c r="G38" s="198"/>
      <c r="H38" s="198"/>
      <c r="I38" s="199"/>
      <c r="J38" s="126"/>
      <c r="K38" s="77"/>
      <c r="L38" s="126"/>
      <c r="M38" s="75"/>
      <c r="N38" s="126"/>
      <c r="O38" s="74"/>
      <c r="P38" s="142"/>
      <c r="Q38" s="126"/>
      <c r="R38" s="143" t="b">
        <f>OR(ISTEXT(D36),ISNUMBER(O35),ISNUMBER(O36),ISNUMBER(O37),ISNUMBER(O38))</f>
        <v>0</v>
      </c>
      <c r="S38" s="126"/>
      <c r="T38" s="128"/>
      <c r="U38" s="1"/>
    </row>
    <row r="39" spans="2:21" ht="3.75" customHeight="1">
      <c r="B39" s="1"/>
      <c r="C39" s="125"/>
      <c r="D39" s="144"/>
      <c r="E39" s="144"/>
      <c r="F39" s="144"/>
      <c r="G39" s="144"/>
      <c r="H39" s="144"/>
      <c r="I39" s="145"/>
      <c r="J39" s="126"/>
      <c r="K39" s="146"/>
      <c r="L39" s="126"/>
      <c r="M39" s="147"/>
      <c r="N39" s="126"/>
      <c r="O39" s="148"/>
      <c r="P39" s="141"/>
      <c r="Q39" s="126"/>
      <c r="R39" s="149"/>
      <c r="S39" s="126"/>
      <c r="T39" s="128"/>
      <c r="U39" s="1"/>
    </row>
    <row r="40" spans="2:21" ht="15" customHeight="1">
      <c r="B40" s="1"/>
      <c r="C40" s="125"/>
      <c r="D40" s="206" t="s">
        <v>10</v>
      </c>
      <c r="E40" s="192"/>
      <c r="F40" s="192"/>
      <c r="G40" s="192"/>
      <c r="H40" s="192"/>
      <c r="I40" s="187" t="s">
        <v>32</v>
      </c>
      <c r="J40" s="150"/>
      <c r="K40" s="185"/>
      <c r="L40" s="85"/>
      <c r="M40" s="126"/>
      <c r="N40" s="126"/>
      <c r="O40" s="210" t="s">
        <v>25</v>
      </c>
      <c r="P40" s="211"/>
      <c r="Q40" s="211"/>
      <c r="R40" s="200">
        <f>IF(AND(E$14="",N$14=""),"",IF(R38=TRUE,25,0))</f>
      </c>
      <c r="S40" s="193"/>
      <c r="T40" s="228"/>
      <c r="U40" s="1"/>
    </row>
    <row r="41" spans="2:21" ht="11.25" customHeight="1" thickBot="1">
      <c r="B41" s="1"/>
      <c r="C41" s="151"/>
      <c r="D41" s="188"/>
      <c r="E41" s="188"/>
      <c r="F41" s="188"/>
      <c r="G41" s="188"/>
      <c r="H41" s="188"/>
      <c r="I41" s="188"/>
      <c r="J41" s="152"/>
      <c r="K41" s="186"/>
      <c r="L41" s="152"/>
      <c r="M41" s="152"/>
      <c r="N41" s="152"/>
      <c r="O41" s="212"/>
      <c r="P41" s="212"/>
      <c r="Q41" s="212"/>
      <c r="R41" s="201"/>
      <c r="S41" s="195"/>
      <c r="T41" s="229"/>
      <c r="U41" s="1"/>
    </row>
    <row r="42" spans="2:21" ht="5.25" customHeight="1">
      <c r="B42" s="1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"/>
    </row>
    <row r="43" spans="2:21" ht="7.5" customHeight="1">
      <c r="B43" s="1"/>
      <c r="C43" s="119"/>
      <c r="D43" s="204" t="s">
        <v>6</v>
      </c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1"/>
      <c r="U43" s="1"/>
    </row>
    <row r="44" spans="2:21" ht="7.5" customHeight="1">
      <c r="B44" s="1"/>
      <c r="C44" s="122"/>
      <c r="D44" s="205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4"/>
      <c r="U44" s="1"/>
    </row>
    <row r="45" spans="2:21" ht="10.5" customHeight="1">
      <c r="B45" s="1"/>
      <c r="C45" s="125"/>
      <c r="D45" s="126"/>
      <c r="E45" s="126"/>
      <c r="F45" s="126"/>
      <c r="G45" s="126"/>
      <c r="H45" s="126"/>
      <c r="I45" s="126"/>
      <c r="J45" s="126"/>
      <c r="K45" s="127"/>
      <c r="L45" s="127"/>
      <c r="M45" s="127"/>
      <c r="N45" s="126"/>
      <c r="O45" s="126"/>
      <c r="P45" s="126"/>
      <c r="Q45" s="126"/>
      <c r="R45" s="126"/>
      <c r="S45" s="126"/>
      <c r="T45" s="128"/>
      <c r="U45" s="1"/>
    </row>
    <row r="46" spans="2:21" ht="15.75" customHeight="1" thickBot="1">
      <c r="B46" s="1"/>
      <c r="C46" s="125"/>
      <c r="D46" s="129" t="s">
        <v>2</v>
      </c>
      <c r="E46" s="157"/>
      <c r="F46" s="130"/>
      <c r="G46" s="153"/>
      <c r="H46" s="154"/>
      <c r="I46" s="131"/>
      <c r="J46" s="131"/>
      <c r="K46" s="202" t="s">
        <v>61</v>
      </c>
      <c r="L46" s="203"/>
      <c r="M46" s="203"/>
      <c r="N46" s="203"/>
      <c r="O46" s="203"/>
      <c r="P46" s="133"/>
      <c r="Q46" s="134"/>
      <c r="R46" s="134"/>
      <c r="S46" s="134"/>
      <c r="T46" s="128"/>
      <c r="U46" s="1"/>
    </row>
    <row r="47" spans="2:21" ht="12.75" customHeight="1">
      <c r="B47" s="1"/>
      <c r="C47" s="125"/>
      <c r="D47" s="155"/>
      <c r="E47" s="136"/>
      <c r="F47" s="136"/>
      <c r="G47" s="136"/>
      <c r="H47" s="136"/>
      <c r="I47" s="136"/>
      <c r="J47" s="136"/>
      <c r="K47" s="137" t="s">
        <v>60</v>
      </c>
      <c r="L47" s="138"/>
      <c r="M47" s="138" t="s">
        <v>8</v>
      </c>
      <c r="N47" s="136"/>
      <c r="O47" s="138" t="s">
        <v>9</v>
      </c>
      <c r="P47" s="139"/>
      <c r="Q47" s="126"/>
      <c r="R47" s="126"/>
      <c r="S47" s="126"/>
      <c r="T47" s="128"/>
      <c r="U47" s="1"/>
    </row>
    <row r="48" spans="2:21" ht="16.5" customHeight="1">
      <c r="B48" s="1"/>
      <c r="C48" s="125"/>
      <c r="D48" s="156" t="s">
        <v>67</v>
      </c>
      <c r="E48" s="140"/>
      <c r="F48" s="140"/>
      <c r="G48" s="140"/>
      <c r="H48" s="140"/>
      <c r="I48" s="140"/>
      <c r="J48" s="126"/>
      <c r="K48" s="77"/>
      <c r="L48" s="126"/>
      <c r="M48" s="75"/>
      <c r="N48" s="126"/>
      <c r="O48" s="74"/>
      <c r="P48" s="141"/>
      <c r="Q48" s="126"/>
      <c r="R48" s="126"/>
      <c r="S48" s="126"/>
      <c r="T48" s="128"/>
      <c r="U48" s="1"/>
    </row>
    <row r="49" spans="2:21" ht="16.5" customHeight="1">
      <c r="B49" s="1"/>
      <c r="C49" s="125"/>
      <c r="D49" s="189"/>
      <c r="E49" s="190"/>
      <c r="F49" s="190"/>
      <c r="G49" s="190"/>
      <c r="H49" s="190"/>
      <c r="I49" s="191"/>
      <c r="J49" s="126"/>
      <c r="K49" s="77"/>
      <c r="L49" s="126"/>
      <c r="M49" s="75"/>
      <c r="N49" s="126"/>
      <c r="O49" s="74"/>
      <c r="P49" s="141"/>
      <c r="Q49" s="126"/>
      <c r="R49" s="126"/>
      <c r="S49" s="126"/>
      <c r="T49" s="128"/>
      <c r="U49" s="1"/>
    </row>
    <row r="50" spans="2:21" ht="16.5" customHeight="1">
      <c r="B50" s="1"/>
      <c r="C50" s="125"/>
      <c r="D50" s="189"/>
      <c r="E50" s="190"/>
      <c r="F50" s="190"/>
      <c r="G50" s="190"/>
      <c r="H50" s="190"/>
      <c r="I50" s="191"/>
      <c r="J50" s="126"/>
      <c r="K50" s="77"/>
      <c r="L50" s="126"/>
      <c r="M50" s="75"/>
      <c r="N50" s="126"/>
      <c r="O50" s="74"/>
      <c r="P50" s="141"/>
      <c r="Q50" s="126"/>
      <c r="R50" s="126"/>
      <c r="S50" s="126"/>
      <c r="T50" s="128"/>
      <c r="U50" s="1"/>
    </row>
    <row r="51" spans="2:21" ht="16.5" customHeight="1">
      <c r="B51" s="1"/>
      <c r="C51" s="125"/>
      <c r="D51" s="197"/>
      <c r="E51" s="198"/>
      <c r="F51" s="198"/>
      <c r="G51" s="198"/>
      <c r="H51" s="198"/>
      <c r="I51" s="199"/>
      <c r="J51" s="126"/>
      <c r="K51" s="77"/>
      <c r="L51" s="126"/>
      <c r="M51" s="75"/>
      <c r="N51" s="126"/>
      <c r="O51" s="74"/>
      <c r="P51" s="142"/>
      <c r="Q51" s="126"/>
      <c r="R51" s="143" t="b">
        <f>OR(ISTEXT(D49),ISNUMBER(O48),ISNUMBER(O49),ISNUMBER(O50),ISNUMBER(O51))</f>
        <v>0</v>
      </c>
      <c r="S51" s="126"/>
      <c r="T51" s="128"/>
      <c r="U51" s="1"/>
    </row>
    <row r="52" spans="2:21" ht="3.75" customHeight="1">
      <c r="B52" s="1"/>
      <c r="C52" s="125"/>
      <c r="D52" s="144"/>
      <c r="E52" s="144"/>
      <c r="F52" s="144"/>
      <c r="G52" s="144"/>
      <c r="H52" s="144"/>
      <c r="I52" s="145"/>
      <c r="J52" s="126"/>
      <c r="K52" s="146"/>
      <c r="L52" s="126"/>
      <c r="M52" s="147"/>
      <c r="N52" s="126"/>
      <c r="O52" s="148"/>
      <c r="P52" s="141"/>
      <c r="Q52" s="126"/>
      <c r="R52" s="149"/>
      <c r="S52" s="126"/>
      <c r="T52" s="128"/>
      <c r="U52" s="1"/>
    </row>
    <row r="53" spans="2:21" ht="15" customHeight="1">
      <c r="B53" s="1"/>
      <c r="C53" s="125"/>
      <c r="D53" s="192" t="s">
        <v>10</v>
      </c>
      <c r="E53" s="192"/>
      <c r="F53" s="192"/>
      <c r="G53" s="192"/>
      <c r="H53" s="192"/>
      <c r="I53" s="187" t="s">
        <v>32</v>
      </c>
      <c r="J53" s="150"/>
      <c r="K53" s="185" t="s">
        <v>33</v>
      </c>
      <c r="L53" s="86"/>
      <c r="M53" s="126"/>
      <c r="N53" s="126"/>
      <c r="O53" s="210" t="s">
        <v>25</v>
      </c>
      <c r="P53" s="213"/>
      <c r="Q53" s="213"/>
      <c r="R53" s="200">
        <f>IF(AND(E$14="",N$14=""),"",IF(R51=TRUE,25,0))</f>
      </c>
      <c r="S53" s="193" t="s">
        <v>3</v>
      </c>
      <c r="T53" s="194"/>
      <c r="U53" s="1"/>
    </row>
    <row r="54" spans="2:21" ht="11.25" customHeight="1" thickBot="1">
      <c r="B54" s="1"/>
      <c r="C54" s="151"/>
      <c r="D54" s="188"/>
      <c r="E54" s="188"/>
      <c r="F54" s="188"/>
      <c r="G54" s="188"/>
      <c r="H54" s="188"/>
      <c r="I54" s="188"/>
      <c r="J54" s="152"/>
      <c r="K54" s="186"/>
      <c r="L54" s="152"/>
      <c r="M54" s="152"/>
      <c r="N54" s="152"/>
      <c r="O54" s="214"/>
      <c r="P54" s="214"/>
      <c r="Q54" s="214"/>
      <c r="R54" s="215"/>
      <c r="S54" s="195"/>
      <c r="T54" s="196"/>
      <c r="U54" s="1"/>
    </row>
    <row r="55" spans="2:21" ht="5.25" customHeight="1">
      <c r="B55" s="1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"/>
    </row>
    <row r="56" spans="2:21" ht="7.5" customHeight="1">
      <c r="B56" s="1"/>
      <c r="C56" s="119"/>
      <c r="D56" s="204" t="s">
        <v>7</v>
      </c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1"/>
      <c r="U56" s="1"/>
    </row>
    <row r="57" spans="2:21" ht="7.5" customHeight="1">
      <c r="B57" s="1"/>
      <c r="C57" s="122"/>
      <c r="D57" s="205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4"/>
      <c r="U57" s="1"/>
    </row>
    <row r="58" spans="2:21" ht="6.75" customHeight="1">
      <c r="B58" s="1"/>
      <c r="C58" s="125"/>
      <c r="D58" s="126"/>
      <c r="E58" s="126"/>
      <c r="F58" s="126"/>
      <c r="G58" s="126"/>
      <c r="H58" s="126"/>
      <c r="I58" s="126"/>
      <c r="J58" s="126"/>
      <c r="K58" s="127"/>
      <c r="L58" s="127"/>
      <c r="M58" s="127"/>
      <c r="N58" s="126"/>
      <c r="O58" s="126"/>
      <c r="P58" s="126"/>
      <c r="Q58" s="126"/>
      <c r="R58" s="126"/>
      <c r="S58" s="126"/>
      <c r="T58" s="128"/>
      <c r="U58" s="1"/>
    </row>
    <row r="59" spans="2:21" ht="15.75" customHeight="1" thickBot="1">
      <c r="B59" s="1"/>
      <c r="C59" s="125"/>
      <c r="D59" s="129" t="s">
        <v>2</v>
      </c>
      <c r="E59" s="157"/>
      <c r="F59" s="130"/>
      <c r="G59" s="153"/>
      <c r="H59" s="154"/>
      <c r="I59" s="131"/>
      <c r="J59" s="131"/>
      <c r="K59" s="202" t="s">
        <v>61</v>
      </c>
      <c r="L59" s="203"/>
      <c r="M59" s="203"/>
      <c r="N59" s="203"/>
      <c r="O59" s="203"/>
      <c r="P59" s="133"/>
      <c r="Q59" s="134"/>
      <c r="R59" s="134"/>
      <c r="S59" s="134"/>
      <c r="T59" s="128"/>
      <c r="U59" s="1"/>
    </row>
    <row r="60" spans="2:21" ht="12.75" customHeight="1">
      <c r="B60" s="1"/>
      <c r="C60" s="125"/>
      <c r="D60" s="155"/>
      <c r="E60" s="136"/>
      <c r="F60" s="136"/>
      <c r="G60" s="136"/>
      <c r="H60" s="136"/>
      <c r="I60" s="136"/>
      <c r="J60" s="136"/>
      <c r="K60" s="137" t="s">
        <v>60</v>
      </c>
      <c r="L60" s="138"/>
      <c r="M60" s="138" t="s">
        <v>8</v>
      </c>
      <c r="N60" s="136"/>
      <c r="O60" s="138" t="s">
        <v>9</v>
      </c>
      <c r="P60" s="139"/>
      <c r="Q60" s="126"/>
      <c r="R60" s="126"/>
      <c r="S60" s="126"/>
      <c r="T60" s="128"/>
      <c r="U60" s="1"/>
    </row>
    <row r="61" spans="2:21" ht="16.5" customHeight="1">
      <c r="B61" s="1"/>
      <c r="C61" s="125"/>
      <c r="D61" s="156" t="s">
        <v>67</v>
      </c>
      <c r="E61" s="140"/>
      <c r="F61" s="140"/>
      <c r="G61" s="140"/>
      <c r="H61" s="140"/>
      <c r="I61" s="140"/>
      <c r="J61" s="126"/>
      <c r="K61" s="77"/>
      <c r="L61" s="126"/>
      <c r="M61" s="75"/>
      <c r="N61" s="126"/>
      <c r="O61" s="74"/>
      <c r="P61" s="141"/>
      <c r="Q61" s="126"/>
      <c r="R61" s="126"/>
      <c r="S61" s="126"/>
      <c r="T61" s="128"/>
      <c r="U61" s="1"/>
    </row>
    <row r="62" spans="2:21" ht="16.5" customHeight="1">
      <c r="B62" s="1"/>
      <c r="C62" s="125"/>
      <c r="D62" s="189"/>
      <c r="E62" s="190"/>
      <c r="F62" s="190"/>
      <c r="G62" s="190"/>
      <c r="H62" s="190"/>
      <c r="I62" s="191"/>
      <c r="J62" s="126"/>
      <c r="K62" s="77"/>
      <c r="L62" s="126"/>
      <c r="M62" s="75"/>
      <c r="N62" s="126"/>
      <c r="O62" s="74"/>
      <c r="P62" s="141"/>
      <c r="Q62" s="126"/>
      <c r="R62" s="126"/>
      <c r="S62" s="126"/>
      <c r="T62" s="128"/>
      <c r="U62" s="1"/>
    </row>
    <row r="63" spans="2:21" ht="16.5" customHeight="1">
      <c r="B63" s="1"/>
      <c r="C63" s="125"/>
      <c r="D63" s="189"/>
      <c r="E63" s="190"/>
      <c r="F63" s="190"/>
      <c r="G63" s="190"/>
      <c r="H63" s="190"/>
      <c r="I63" s="191"/>
      <c r="J63" s="126"/>
      <c r="K63" s="77"/>
      <c r="L63" s="126"/>
      <c r="M63" s="75"/>
      <c r="N63" s="126"/>
      <c r="O63" s="74"/>
      <c r="P63" s="141"/>
      <c r="Q63" s="126"/>
      <c r="R63" s="126"/>
      <c r="S63" s="126"/>
      <c r="T63" s="128"/>
      <c r="U63" s="1"/>
    </row>
    <row r="64" spans="2:21" ht="16.5" customHeight="1">
      <c r="B64" s="1"/>
      <c r="C64" s="125"/>
      <c r="D64" s="197"/>
      <c r="E64" s="198"/>
      <c r="F64" s="198"/>
      <c r="G64" s="198"/>
      <c r="H64" s="198"/>
      <c r="I64" s="199"/>
      <c r="J64" s="126"/>
      <c r="K64" s="77"/>
      <c r="L64" s="126"/>
      <c r="M64" s="75"/>
      <c r="N64" s="126"/>
      <c r="O64" s="74"/>
      <c r="P64" s="142"/>
      <c r="Q64" s="126"/>
      <c r="R64" s="143" t="b">
        <f>OR(ISTEXT(D62),ISNUMBER(O61),ISNUMBER(O62),ISNUMBER(O63),ISNUMBER(O64))</f>
        <v>0</v>
      </c>
      <c r="S64" s="126"/>
      <c r="T64" s="128"/>
      <c r="U64" s="1"/>
    </row>
    <row r="65" spans="2:21" ht="3.75" customHeight="1">
      <c r="B65" s="1"/>
      <c r="C65" s="125"/>
      <c r="D65" s="144"/>
      <c r="E65" s="144"/>
      <c r="F65" s="144"/>
      <c r="G65" s="144"/>
      <c r="H65" s="144"/>
      <c r="I65" s="145"/>
      <c r="J65" s="126"/>
      <c r="K65" s="146"/>
      <c r="L65" s="126"/>
      <c r="M65" s="147"/>
      <c r="N65" s="126"/>
      <c r="O65" s="148"/>
      <c r="P65" s="141"/>
      <c r="Q65" s="126"/>
      <c r="R65" s="149"/>
      <c r="S65" s="126"/>
      <c r="T65" s="128"/>
      <c r="U65" s="1"/>
    </row>
    <row r="66" spans="2:21" ht="15" customHeight="1">
      <c r="B66" s="1"/>
      <c r="C66" s="125"/>
      <c r="D66" s="192" t="s">
        <v>10</v>
      </c>
      <c r="E66" s="192"/>
      <c r="F66" s="192"/>
      <c r="G66" s="192"/>
      <c r="H66" s="192"/>
      <c r="I66" s="187" t="s">
        <v>32</v>
      </c>
      <c r="J66" s="150"/>
      <c r="K66" s="185" t="s">
        <v>33</v>
      </c>
      <c r="L66" s="85"/>
      <c r="M66" s="126"/>
      <c r="N66" s="126"/>
      <c r="O66" s="210"/>
      <c r="P66" s="213"/>
      <c r="Q66" s="213"/>
      <c r="R66" s="200">
        <f>IF(AND(E$14="",N$14=""),"",IF(R64=TRUE,25,0))</f>
      </c>
      <c r="S66" s="193" t="s">
        <v>3</v>
      </c>
      <c r="T66" s="194"/>
      <c r="U66" s="1"/>
    </row>
    <row r="67" spans="2:21" ht="11.25" customHeight="1" thickBot="1">
      <c r="B67" s="1"/>
      <c r="C67" s="151"/>
      <c r="D67" s="188"/>
      <c r="E67" s="188"/>
      <c r="F67" s="188"/>
      <c r="G67" s="188"/>
      <c r="H67" s="188"/>
      <c r="I67" s="243"/>
      <c r="J67" s="152"/>
      <c r="K67" s="186"/>
      <c r="L67" s="152"/>
      <c r="M67" s="152"/>
      <c r="N67" s="152"/>
      <c r="O67" s="214"/>
      <c r="P67" s="214"/>
      <c r="Q67" s="214"/>
      <c r="R67" s="201"/>
      <c r="S67" s="195"/>
      <c r="T67" s="196"/>
      <c r="U67" s="1"/>
    </row>
    <row r="68" spans="2:21" ht="3.75" customHeight="1" thickBot="1">
      <c r="B68" s="1"/>
      <c r="C68" s="1"/>
      <c r="D68" s="1"/>
      <c r="E68" s="1"/>
      <c r="F68" s="1"/>
      <c r="G68" s="39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1"/>
      <c r="U68" s="1"/>
    </row>
    <row r="69" spans="2:21" ht="15" customHeight="1">
      <c r="B69" s="1"/>
      <c r="C69" s="1"/>
      <c r="D69" s="1"/>
      <c r="E69" s="1"/>
      <c r="F69" s="1"/>
      <c r="G69" s="42"/>
      <c r="H69" s="7"/>
      <c r="I69" s="7"/>
      <c r="J69" s="7"/>
      <c r="K69" s="44" t="s">
        <v>45</v>
      </c>
      <c r="L69" s="66"/>
      <c r="M69" s="235"/>
      <c r="N69" s="236"/>
      <c r="O69" s="236"/>
      <c r="P69" s="236"/>
      <c r="Q69" s="236"/>
      <c r="R69" s="237"/>
      <c r="S69" s="7"/>
      <c r="T69" s="43"/>
      <c r="U69" s="1"/>
    </row>
    <row r="70" spans="2:21" ht="4.5" customHeight="1" thickBot="1">
      <c r="B70" s="1"/>
      <c r="C70" s="1"/>
      <c r="D70" s="1"/>
      <c r="E70" s="1"/>
      <c r="F70" s="1"/>
      <c r="G70" s="42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43"/>
      <c r="U70" s="1"/>
    </row>
    <row r="71" spans="2:21" ht="14.25" customHeight="1">
      <c r="B71" s="1"/>
      <c r="C71" s="1"/>
      <c r="D71" s="1"/>
      <c r="E71" s="1"/>
      <c r="F71" s="1"/>
      <c r="G71" s="42"/>
      <c r="H71" s="7"/>
      <c r="I71" s="7"/>
      <c r="J71" s="7"/>
      <c r="K71" s="82" t="s">
        <v>73</v>
      </c>
      <c r="L71" s="7"/>
      <c r="M71" s="240"/>
      <c r="N71" s="241"/>
      <c r="O71" s="241"/>
      <c r="P71" s="241"/>
      <c r="Q71" s="242"/>
      <c r="R71" s="7"/>
      <c r="S71" s="7"/>
      <c r="T71" s="43"/>
      <c r="U71" s="1"/>
    </row>
    <row r="72" spans="2:21" ht="3.75" customHeight="1" thickBot="1">
      <c r="B72" s="1"/>
      <c r="C72" s="1"/>
      <c r="D72" s="1"/>
      <c r="E72" s="1"/>
      <c r="F72" s="1"/>
      <c r="G72" s="42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43"/>
      <c r="U72" s="1"/>
    </row>
    <row r="73" spans="2:21" ht="13.5" customHeight="1">
      <c r="B73" s="1"/>
      <c r="C73" s="1"/>
      <c r="D73" s="1"/>
      <c r="E73" s="1"/>
      <c r="F73" s="1"/>
      <c r="G73" s="42"/>
      <c r="H73" s="7"/>
      <c r="I73" s="7"/>
      <c r="J73" s="7"/>
      <c r="K73" s="44" t="s">
        <v>4</v>
      </c>
      <c r="L73" s="7"/>
      <c r="M73" s="238"/>
      <c r="N73" s="239"/>
      <c r="O73" s="7"/>
      <c r="P73" s="7"/>
      <c r="Q73" s="7"/>
      <c r="R73" s="7"/>
      <c r="S73" s="7"/>
      <c r="T73" s="43"/>
      <c r="U73" s="1"/>
    </row>
    <row r="74" spans="2:21" ht="7.5" customHeight="1" thickBot="1">
      <c r="B74" s="1"/>
      <c r="C74" s="1"/>
      <c r="D74" s="1"/>
      <c r="E74" s="1"/>
      <c r="F74" s="1"/>
      <c r="G74" s="45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7"/>
      <c r="U74" s="1"/>
    </row>
    <row r="75" spans="2:21" ht="8.2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</sheetData>
  <sheetProtection sheet="1" selectLockedCells="1"/>
  <mergeCells count="62">
    <mergeCell ref="M69:R69"/>
    <mergeCell ref="M73:N73"/>
    <mergeCell ref="M71:Q71"/>
    <mergeCell ref="D27:H28"/>
    <mergeCell ref="I27:I28"/>
    <mergeCell ref="K27:K28"/>
    <mergeCell ref="I66:I67"/>
    <mergeCell ref="K59:O59"/>
    <mergeCell ref="K33:O33"/>
    <mergeCell ref="K40:K41"/>
    <mergeCell ref="O66:Q67"/>
    <mergeCell ref="S40:T41"/>
    <mergeCell ref="C2:J3"/>
    <mergeCell ref="D4:D5"/>
    <mergeCell ref="D63:I63"/>
    <mergeCell ref="D64:I64"/>
    <mergeCell ref="D66:H67"/>
    <mergeCell ref="D56:D57"/>
    <mergeCell ref="K66:K67"/>
    <mergeCell ref="R27:R28"/>
    <mergeCell ref="O53:Q54"/>
    <mergeCell ref="R53:R54"/>
    <mergeCell ref="K46:O46"/>
    <mergeCell ref="N2:T3"/>
    <mergeCell ref="K2:M3"/>
    <mergeCell ref="Q12:R12"/>
    <mergeCell ref="Q11:R11"/>
    <mergeCell ref="O40:Q41"/>
    <mergeCell ref="S53:T54"/>
    <mergeCell ref="S27:T28"/>
    <mergeCell ref="R40:R41"/>
    <mergeCell ref="D43:D44"/>
    <mergeCell ref="D40:H41"/>
    <mergeCell ref="D17:D18"/>
    <mergeCell ref="E14:J14"/>
    <mergeCell ref="D30:D31"/>
    <mergeCell ref="O27:Q28"/>
    <mergeCell ref="S66:T67"/>
    <mergeCell ref="D50:I50"/>
    <mergeCell ref="D51:I51"/>
    <mergeCell ref="R66:R67"/>
    <mergeCell ref="D62:I62"/>
    <mergeCell ref="K20:O20"/>
    <mergeCell ref="D25:I25"/>
    <mergeCell ref="D36:I36"/>
    <mergeCell ref="D37:I37"/>
    <mergeCell ref="D38:I38"/>
    <mergeCell ref="K53:K54"/>
    <mergeCell ref="I40:I41"/>
    <mergeCell ref="D49:I49"/>
    <mergeCell ref="D53:H54"/>
    <mergeCell ref="I53:I54"/>
    <mergeCell ref="D24:I24"/>
    <mergeCell ref="M5:P5"/>
    <mergeCell ref="M6:P6"/>
    <mergeCell ref="M7:P7"/>
    <mergeCell ref="I5:L6"/>
    <mergeCell ref="D23:I23"/>
    <mergeCell ref="C12:D12"/>
    <mergeCell ref="E12:G12"/>
    <mergeCell ref="E6:G6"/>
    <mergeCell ref="N14:Q14"/>
  </mergeCells>
  <dataValidations count="9">
    <dataValidation type="list" allowBlank="1" showInputMessage="1" showErrorMessage="1" prompt="Précisez SVP !" sqref="M12">
      <formula1>Mat</formula1>
    </dataValidation>
    <dataValidation type="list" allowBlank="1" showInputMessage="1" showErrorMessage="1" prompt="Précisez SVP !&#10;" sqref="O12:P12">
      <formula1>Gréement</formula1>
    </dataValidation>
    <dataValidation type="list" allowBlank="1" showInputMessage="1" showErrorMessage="1" prompt="Précisez SVP !" sqref="Q12:R12">
      <formula1>Quille</formula1>
    </dataValidation>
    <dataValidation type="list" allowBlank="1" showInputMessage="1" showErrorMessage="1" sqref="Y21">
      <formula1>"Mât"</formula1>
    </dataValidation>
    <dataValidation type="list" allowBlank="1" showInputMessage="1" showErrorMessage="1" sqref="X25">
      <formula1>"Gréement"</formula1>
    </dataValidation>
    <dataValidation type="list" allowBlank="1" showInputMessage="1" showErrorMessage="1" sqref="E20">
      <formula1>Sim1</formula1>
    </dataValidation>
    <dataValidation type="list" allowBlank="1" showInputMessage="1" showErrorMessage="1" sqref="E33">
      <formula1>Sim2</formula1>
    </dataValidation>
    <dataValidation type="list" allowBlank="1" showInputMessage="1" showErrorMessage="1" sqref="E46">
      <formula1>Sim3</formula1>
    </dataValidation>
    <dataValidation type="list" allowBlank="1" showInputMessage="1" showErrorMessage="1" sqref="E59">
      <formula1>Sim4</formula1>
    </dataValidation>
  </dataValidations>
  <hyperlinks>
    <hyperlink ref="N2" r:id="rId1" display="luc.gellusseau@ffvoile.fr"/>
    <hyperlink ref="F8" r:id="rId2" display="http://www.ffvoile.net/ffv/web/pratique/habitable/HN/FRA/Regles/simulation.asp"/>
  </hyperlinks>
  <printOptions/>
  <pageMargins left="0.1968503937007874" right="0.1968503937007874" top="0.3937007874015748" bottom="0.3937007874015748" header="0.1968503937007874" footer="0.1968503937007874"/>
  <pageSetup horizontalDpi="1200" verticalDpi="1200" orientation="portrait" paperSize="9" scale="99" r:id="rId6"/>
  <headerFooter alignWithMargins="0">
    <oddHeader>&amp;C&amp;F</oddHeader>
    <oddFooter>&amp;CPage &amp;P de &amp;N</oddFooter>
  </headerFooter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1:C42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6.33203125" style="0" customWidth="1"/>
    <col min="2" max="2" width="23.66015625" style="0" customWidth="1"/>
    <col min="3" max="3" width="88.5" style="0" customWidth="1"/>
  </cols>
  <sheetData>
    <row r="1" ht="19.5" thickBot="1">
      <c r="C1" s="301" t="s">
        <v>82</v>
      </c>
    </row>
    <row r="2" spans="2:3" ht="16.5" thickBot="1">
      <c r="B2" s="302" t="s">
        <v>83</v>
      </c>
      <c r="C2" s="303" t="s">
        <v>84</v>
      </c>
    </row>
    <row r="3" spans="2:3" ht="16.5" thickBot="1">
      <c r="B3" s="304" t="s">
        <v>85</v>
      </c>
      <c r="C3" s="305" t="s">
        <v>86</v>
      </c>
    </row>
    <row r="4" spans="2:3" ht="16.5" thickBot="1">
      <c r="B4" s="304" t="s">
        <v>87</v>
      </c>
      <c r="C4" s="305" t="s">
        <v>88</v>
      </c>
    </row>
    <row r="5" spans="2:3" ht="16.5" thickBot="1">
      <c r="B5" s="304" t="s">
        <v>89</v>
      </c>
      <c r="C5" s="305" t="s">
        <v>90</v>
      </c>
    </row>
    <row r="6" spans="2:3" ht="26.25" thickBot="1">
      <c r="B6" s="304" t="s">
        <v>91</v>
      </c>
      <c r="C6" s="305" t="s">
        <v>92</v>
      </c>
    </row>
    <row r="7" spans="2:3" ht="16.5" thickBot="1">
      <c r="B7" s="304" t="s">
        <v>93</v>
      </c>
      <c r="C7" s="305" t="s">
        <v>94</v>
      </c>
    </row>
    <row r="8" spans="2:3" ht="26.25" thickBot="1">
      <c r="B8" s="304" t="s">
        <v>95</v>
      </c>
      <c r="C8" s="305" t="s">
        <v>96</v>
      </c>
    </row>
    <row r="9" spans="2:3" ht="16.5" thickBot="1">
      <c r="B9" s="304" t="s">
        <v>97</v>
      </c>
      <c r="C9" s="305" t="s">
        <v>98</v>
      </c>
    </row>
    <row r="10" spans="2:3" ht="16.5" thickBot="1">
      <c r="B10" s="304" t="s">
        <v>99</v>
      </c>
      <c r="C10" s="305" t="s">
        <v>100</v>
      </c>
    </row>
    <row r="11" spans="2:3" ht="16.5" thickBot="1">
      <c r="B11" s="306" t="s">
        <v>101</v>
      </c>
      <c r="C11" s="305" t="s">
        <v>102</v>
      </c>
    </row>
    <row r="12" spans="2:3" ht="16.5" thickBot="1">
      <c r="B12" s="306" t="s">
        <v>103</v>
      </c>
      <c r="C12" s="305" t="s">
        <v>104</v>
      </c>
    </row>
    <row r="13" spans="2:3" ht="16.5" thickBot="1">
      <c r="B13" s="306" t="s">
        <v>105</v>
      </c>
      <c r="C13" s="305" t="s">
        <v>106</v>
      </c>
    </row>
    <row r="14" spans="2:3" ht="16.5" thickBot="1">
      <c r="B14" s="306" t="s">
        <v>107</v>
      </c>
      <c r="C14" s="305" t="s">
        <v>108</v>
      </c>
    </row>
    <row r="15" spans="2:3" ht="16.5" thickBot="1">
      <c r="B15" s="306" t="s">
        <v>109</v>
      </c>
      <c r="C15" s="305" t="s">
        <v>110</v>
      </c>
    </row>
    <row r="16" spans="2:3" ht="16.5" thickBot="1">
      <c r="B16" s="306" t="s">
        <v>111</v>
      </c>
      <c r="C16" s="305" t="s">
        <v>112</v>
      </c>
    </row>
    <row r="17" spans="2:3" ht="16.5" thickBot="1">
      <c r="B17" s="306" t="s">
        <v>113</v>
      </c>
      <c r="C17" s="305" t="s">
        <v>114</v>
      </c>
    </row>
    <row r="18" spans="2:3" ht="16.5" thickBot="1">
      <c r="B18" s="306" t="s">
        <v>115</v>
      </c>
      <c r="C18" s="305" t="s">
        <v>116</v>
      </c>
    </row>
    <row r="19" spans="2:3" ht="16.5" thickBot="1">
      <c r="B19" s="306" t="s">
        <v>117</v>
      </c>
      <c r="C19" s="305" t="s">
        <v>118</v>
      </c>
    </row>
    <row r="20" spans="2:3" ht="16.5" thickBot="1">
      <c r="B20" s="306" t="s">
        <v>119</v>
      </c>
      <c r="C20" s="305" t="s">
        <v>120</v>
      </c>
    </row>
    <row r="21" spans="2:3" ht="16.5" thickBot="1">
      <c r="B21" s="306" t="s">
        <v>121</v>
      </c>
      <c r="C21" s="305" t="s">
        <v>122</v>
      </c>
    </row>
    <row r="22" spans="2:3" ht="26.25" thickBot="1">
      <c r="B22" s="306" t="s">
        <v>123</v>
      </c>
      <c r="C22" s="305" t="s">
        <v>124</v>
      </c>
    </row>
    <row r="23" spans="2:3" ht="26.25" thickBot="1">
      <c r="B23" s="306" t="s">
        <v>125</v>
      </c>
      <c r="C23" s="305" t="s">
        <v>126</v>
      </c>
    </row>
    <row r="24" spans="2:3" ht="16.5" thickBot="1">
      <c r="B24" s="307" t="s">
        <v>127</v>
      </c>
      <c r="C24" s="305" t="s">
        <v>128</v>
      </c>
    </row>
    <row r="25" spans="2:3" ht="16.5" thickBot="1">
      <c r="B25" s="306" t="s">
        <v>129</v>
      </c>
      <c r="C25" s="308" t="s">
        <v>130</v>
      </c>
    </row>
    <row r="26" spans="2:3" ht="16.5" thickBot="1">
      <c r="B26" s="306" t="s">
        <v>131</v>
      </c>
      <c r="C26" s="305" t="s">
        <v>132</v>
      </c>
    </row>
    <row r="27" spans="2:3" ht="16.5" thickBot="1">
      <c r="B27" s="306" t="s">
        <v>133</v>
      </c>
      <c r="C27" s="305" t="s">
        <v>134</v>
      </c>
    </row>
    <row r="28" spans="2:3" ht="26.25" thickBot="1">
      <c r="B28" s="309" t="s">
        <v>135</v>
      </c>
      <c r="C28" s="310" t="s">
        <v>136</v>
      </c>
    </row>
    <row r="29" spans="2:3" ht="26.25" thickBot="1">
      <c r="B29" s="306" t="s">
        <v>137</v>
      </c>
      <c r="C29" s="305" t="s">
        <v>138</v>
      </c>
    </row>
    <row r="30" spans="2:3" ht="16.5" thickBot="1">
      <c r="B30" s="311" t="s">
        <v>139</v>
      </c>
      <c r="C30" s="312" t="s">
        <v>140</v>
      </c>
    </row>
    <row r="31" spans="2:3" ht="16.5" thickBot="1">
      <c r="B31" s="311" t="s">
        <v>141</v>
      </c>
      <c r="C31" s="312" t="s">
        <v>142</v>
      </c>
    </row>
    <row r="32" spans="2:3" ht="16.5" thickBot="1">
      <c r="B32" s="306" t="s">
        <v>143</v>
      </c>
      <c r="C32" s="305" t="s">
        <v>144</v>
      </c>
    </row>
    <row r="33" spans="2:3" ht="16.5" thickBot="1">
      <c r="B33" s="307" t="s">
        <v>145</v>
      </c>
      <c r="C33" s="308" t="s">
        <v>146</v>
      </c>
    </row>
    <row r="34" spans="2:3" ht="26.25" thickBot="1">
      <c r="B34" s="306" t="s">
        <v>147</v>
      </c>
      <c r="C34" s="305" t="s">
        <v>148</v>
      </c>
    </row>
    <row r="35" spans="2:3" ht="16.5" thickBot="1">
      <c r="B35" s="306" t="s">
        <v>149</v>
      </c>
      <c r="C35" s="305" t="s">
        <v>150</v>
      </c>
    </row>
    <row r="36" spans="2:3" ht="16.5" thickBot="1">
      <c r="B36" s="304" t="s">
        <v>151</v>
      </c>
      <c r="C36" s="305" t="s">
        <v>152</v>
      </c>
    </row>
    <row r="37" spans="2:3" ht="26.25" thickBot="1">
      <c r="B37" s="304" t="s">
        <v>153</v>
      </c>
      <c r="C37" s="305" t="s">
        <v>154</v>
      </c>
    </row>
    <row r="38" spans="2:3" ht="16.5" thickBot="1">
      <c r="B38" s="309" t="s">
        <v>155</v>
      </c>
      <c r="C38" s="312" t="s">
        <v>156</v>
      </c>
    </row>
    <row r="39" spans="2:3" ht="16.5" thickBot="1">
      <c r="B39" s="313" t="s">
        <v>157</v>
      </c>
      <c r="C39" s="314" t="s">
        <v>158</v>
      </c>
    </row>
    <row r="40" spans="2:3" ht="30.75" thickBot="1">
      <c r="B40" s="315" t="s">
        <v>159</v>
      </c>
      <c r="C40" s="310" t="s">
        <v>160</v>
      </c>
    </row>
    <row r="41" spans="2:3" ht="45.75" thickBot="1">
      <c r="B41" s="316" t="s">
        <v>161</v>
      </c>
      <c r="C41" s="305" t="s">
        <v>162</v>
      </c>
    </row>
    <row r="42" spans="2:3" ht="15">
      <c r="B42" s="317"/>
      <c r="C42" s="318"/>
    </row>
  </sheetData>
  <sheetProtection sheet="1" objects="1" scenarios="1"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theme="5"/>
  </sheetPr>
  <dimension ref="A1:Y75"/>
  <sheetViews>
    <sheetView zoomScalePageLayoutView="0" workbookViewId="0" topLeftCell="A1">
      <selection activeCell="E19" sqref="E19:R19"/>
    </sheetView>
  </sheetViews>
  <sheetFormatPr defaultColWidth="9.33203125" defaultRowHeight="11.25"/>
  <cols>
    <col min="1" max="1" width="3.66015625" style="0" customWidth="1"/>
    <col min="2" max="2" width="2.5" style="0" customWidth="1"/>
    <col min="3" max="3" width="19.16015625" style="0" customWidth="1"/>
    <col min="4" max="4" width="22.16015625" style="0" customWidth="1"/>
    <col min="5" max="5" width="8" style="0" customWidth="1"/>
    <col min="6" max="6" width="6" style="0" customWidth="1"/>
    <col min="7" max="7" width="6.83203125" style="0" customWidth="1"/>
    <col min="8" max="8" width="3.5" style="0" customWidth="1"/>
    <col min="9" max="9" width="8.66015625" style="0" customWidth="1"/>
    <col min="10" max="10" width="2.66015625" style="0" customWidth="1"/>
    <col min="11" max="11" width="7.83203125" style="0" customWidth="1"/>
    <col min="12" max="12" width="3.33203125" style="0" customWidth="1"/>
    <col min="13" max="13" width="7.83203125" style="0" customWidth="1"/>
    <col min="14" max="14" width="2.16015625" style="0" customWidth="1"/>
    <col min="15" max="15" width="2" style="0" customWidth="1"/>
    <col min="16" max="16" width="5.66015625" style="0" customWidth="1"/>
    <col min="17" max="17" width="3.33203125" style="0" customWidth="1"/>
    <col min="18" max="19" width="3.66015625" style="0" customWidth="1"/>
  </cols>
  <sheetData>
    <row r="1" spans="1:19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1.25" customHeight="1">
      <c r="A2" s="1"/>
      <c r="B2" s="246" t="s">
        <v>0</v>
      </c>
      <c r="C2" s="247"/>
      <c r="D2" s="247"/>
      <c r="E2" s="247"/>
      <c r="F2" s="247"/>
      <c r="G2" s="247"/>
      <c r="H2" s="248"/>
      <c r="I2" s="252" t="s">
        <v>17</v>
      </c>
      <c r="J2" s="253"/>
      <c r="K2" s="253"/>
      <c r="L2" s="256" t="s">
        <v>11</v>
      </c>
      <c r="M2" s="257"/>
      <c r="N2" s="257"/>
      <c r="O2" s="257"/>
      <c r="P2" s="257"/>
      <c r="Q2" s="257"/>
      <c r="R2" s="258"/>
      <c r="S2" s="1"/>
    </row>
    <row r="3" spans="1:19" ht="11.25" customHeight="1">
      <c r="A3" s="1"/>
      <c r="B3" s="249"/>
      <c r="C3" s="250"/>
      <c r="D3" s="250"/>
      <c r="E3" s="250"/>
      <c r="F3" s="250"/>
      <c r="G3" s="250"/>
      <c r="H3" s="251"/>
      <c r="I3" s="254"/>
      <c r="J3" s="255"/>
      <c r="K3" s="255"/>
      <c r="L3" s="259"/>
      <c r="M3" s="259"/>
      <c r="N3" s="259"/>
      <c r="O3" s="259"/>
      <c r="P3" s="259"/>
      <c r="Q3" s="259"/>
      <c r="R3" s="260"/>
      <c r="S3" s="1"/>
    </row>
    <row r="4" spans="1:19" ht="6.75" customHeight="1" thickBot="1">
      <c r="A4" s="1"/>
      <c r="B4" s="6"/>
      <c r="C4" s="7"/>
      <c r="D4" s="8"/>
      <c r="E4" s="8"/>
      <c r="F4" s="8"/>
      <c r="G4" s="8"/>
      <c r="H4" s="8"/>
      <c r="I4" s="8"/>
      <c r="J4" s="8"/>
      <c r="K4" s="9"/>
      <c r="L4" s="7"/>
      <c r="M4" s="7"/>
      <c r="N4" s="7"/>
      <c r="O4" s="7"/>
      <c r="P4" s="7"/>
      <c r="Q4" s="7"/>
      <c r="R4" s="22"/>
      <c r="S4" s="1"/>
    </row>
    <row r="5" spans="1:25" ht="16.5" customHeight="1">
      <c r="A5" s="1"/>
      <c r="B5" s="6"/>
      <c r="C5" s="7"/>
      <c r="D5" s="10" t="s">
        <v>12</v>
      </c>
      <c r="E5" s="76" t="s">
        <v>47</v>
      </c>
      <c r="F5" s="11" t="s">
        <v>27</v>
      </c>
      <c r="G5" s="8"/>
      <c r="H5" s="12" t="s">
        <v>16</v>
      </c>
      <c r="I5" s="11"/>
      <c r="J5" s="66"/>
      <c r="K5" s="13" t="s">
        <v>13</v>
      </c>
      <c r="L5" s="66"/>
      <c r="M5" s="11"/>
      <c r="N5" s="11"/>
      <c r="O5" s="11"/>
      <c r="P5" s="7"/>
      <c r="Q5" s="7"/>
      <c r="R5" s="22"/>
      <c r="S5" s="1"/>
      <c r="Y5" s="89" t="s">
        <v>56</v>
      </c>
    </row>
    <row r="6" spans="1:19" ht="13.5" customHeight="1">
      <c r="A6" s="1"/>
      <c r="B6" s="6"/>
      <c r="C6" s="14"/>
      <c r="D6" s="15"/>
      <c r="E6" s="8"/>
      <c r="F6" s="8"/>
      <c r="G6" s="8"/>
      <c r="H6" s="8"/>
      <c r="I6" s="11"/>
      <c r="J6" s="66"/>
      <c r="K6" s="13" t="s">
        <v>14</v>
      </c>
      <c r="L6" s="66"/>
      <c r="M6" s="8"/>
      <c r="N6" s="8"/>
      <c r="O6" s="16"/>
      <c r="P6" s="11"/>
      <c r="Q6" s="11"/>
      <c r="R6" s="22"/>
      <c r="S6" s="1"/>
    </row>
    <row r="7" spans="1:19" ht="13.5" customHeight="1">
      <c r="A7" s="1"/>
      <c r="B7" s="6"/>
      <c r="C7" s="14"/>
      <c r="D7" s="15"/>
      <c r="E7" s="8"/>
      <c r="F7" s="8"/>
      <c r="G7" s="8"/>
      <c r="H7" s="8"/>
      <c r="I7" s="11"/>
      <c r="J7" s="66"/>
      <c r="K7" s="13" t="s">
        <v>15</v>
      </c>
      <c r="L7" s="66"/>
      <c r="M7" s="8"/>
      <c r="N7" s="8"/>
      <c r="O7" s="16"/>
      <c r="P7" s="11"/>
      <c r="Q7" s="11"/>
      <c r="R7" s="22"/>
      <c r="S7" s="1"/>
    </row>
    <row r="8" spans="1:19" ht="11.25" customHeight="1">
      <c r="A8" s="1"/>
      <c r="B8" s="20"/>
      <c r="C8" s="21" t="s">
        <v>23</v>
      </c>
      <c r="D8" s="15"/>
      <c r="E8" s="87" t="s">
        <v>46</v>
      </c>
      <c r="F8" s="8"/>
      <c r="G8" s="8"/>
      <c r="H8" s="8"/>
      <c r="I8" s="11"/>
      <c r="J8" s="66"/>
      <c r="K8" s="11"/>
      <c r="L8" s="66"/>
      <c r="M8" s="8"/>
      <c r="N8" s="8"/>
      <c r="O8" s="16"/>
      <c r="P8" s="11"/>
      <c r="Q8" s="11"/>
      <c r="R8" s="22"/>
      <c r="S8" s="1"/>
    </row>
    <row r="9" spans="1:19" ht="5.25" customHeight="1" thickBot="1">
      <c r="A9" s="1"/>
      <c r="B9" s="23"/>
      <c r="C9" s="24"/>
      <c r="D9" s="24"/>
      <c r="E9" s="24"/>
      <c r="F9" s="24"/>
      <c r="G9" s="24"/>
      <c r="H9" s="24"/>
      <c r="I9" s="25"/>
      <c r="J9" s="25"/>
      <c r="K9" s="24"/>
      <c r="L9" s="24"/>
      <c r="M9" s="24"/>
      <c r="N9" s="24"/>
      <c r="O9" s="24"/>
      <c r="P9" s="24"/>
      <c r="Q9" s="24"/>
      <c r="R9" s="26"/>
      <c r="S9" s="1"/>
    </row>
    <row r="10" spans="1:19" ht="5.25" customHeight="1" thickTop="1">
      <c r="A10" s="1"/>
      <c r="B10" s="2"/>
      <c r="C10" s="1"/>
      <c r="D10" s="3"/>
      <c r="E10" s="4"/>
      <c r="F10" s="3"/>
      <c r="G10" s="3"/>
      <c r="H10" s="5"/>
      <c r="I10" s="5"/>
      <c r="J10" s="5"/>
      <c r="K10" s="1"/>
      <c r="L10" s="1"/>
      <c r="M10" s="1"/>
      <c r="N10" s="1"/>
      <c r="O10" s="1"/>
      <c r="P10" s="1"/>
      <c r="Q10" s="1"/>
      <c r="R10" s="1"/>
      <c r="S10" s="1"/>
    </row>
    <row r="11" spans="1:19" ht="5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3.5" customHeight="1" thickBot="1">
      <c r="A12" s="1"/>
      <c r="B12" s="60"/>
      <c r="C12" s="61"/>
      <c r="D12" s="61"/>
      <c r="E12" s="61"/>
      <c r="F12" s="61"/>
      <c r="G12" s="61"/>
      <c r="H12" s="61"/>
      <c r="I12" s="83" t="s">
        <v>19</v>
      </c>
      <c r="J12" s="62"/>
      <c r="K12" s="83" t="s">
        <v>20</v>
      </c>
      <c r="L12" s="62"/>
      <c r="M12" s="261" t="s">
        <v>21</v>
      </c>
      <c r="N12" s="261"/>
      <c r="O12" s="62"/>
      <c r="P12" s="261" t="s">
        <v>29</v>
      </c>
      <c r="Q12" s="261"/>
      <c r="R12" s="63"/>
      <c r="S12" s="1"/>
    </row>
    <row r="13" spans="1:19" ht="16.5" customHeight="1" thickBot="1">
      <c r="A13" s="1"/>
      <c r="B13" s="262" t="s">
        <v>30</v>
      </c>
      <c r="C13" s="263"/>
      <c r="D13" s="178"/>
      <c r="E13" s="264"/>
      <c r="F13" s="264"/>
      <c r="G13" s="265"/>
      <c r="H13" s="55"/>
      <c r="I13" s="73"/>
      <c r="J13" s="55"/>
      <c r="K13" s="73"/>
      <c r="L13" s="55"/>
      <c r="M13" s="266"/>
      <c r="N13" s="267"/>
      <c r="O13" s="55"/>
      <c r="P13" s="224"/>
      <c r="Q13" s="225"/>
      <c r="R13" s="56"/>
      <c r="S13" s="1"/>
    </row>
    <row r="14" spans="1:19" ht="9" customHeight="1" thickBot="1">
      <c r="A14" s="1"/>
      <c r="B14" s="57"/>
      <c r="C14" s="58"/>
      <c r="D14" s="58"/>
      <c r="E14" s="58"/>
      <c r="F14" s="64"/>
      <c r="G14" s="58"/>
      <c r="H14" s="58"/>
      <c r="I14" s="65"/>
      <c r="J14" s="65"/>
      <c r="K14" s="65"/>
      <c r="L14" s="65"/>
      <c r="M14" s="58"/>
      <c r="N14" s="58"/>
      <c r="O14" s="58"/>
      <c r="P14" s="58"/>
      <c r="Q14" s="58"/>
      <c r="R14" s="59"/>
      <c r="S14" s="1"/>
    </row>
    <row r="15" spans="1:19" ht="5.25" customHeight="1">
      <c r="A15" s="1"/>
      <c r="B15" s="48"/>
      <c r="C15" s="49"/>
      <c r="D15" s="50"/>
      <c r="E15" s="48"/>
      <c r="F15" s="51"/>
      <c r="G15" s="48"/>
      <c r="H15" s="48"/>
      <c r="I15" s="49"/>
      <c r="J15" s="49"/>
      <c r="K15" s="49"/>
      <c r="L15" s="49"/>
      <c r="M15" s="48"/>
      <c r="N15" s="48"/>
      <c r="O15" s="48"/>
      <c r="P15" s="48"/>
      <c r="Q15" s="48"/>
      <c r="R15" s="48"/>
      <c r="S15" s="1"/>
    </row>
    <row r="16" spans="1:19" ht="7.5" customHeight="1">
      <c r="A16" s="1"/>
      <c r="B16" s="19"/>
      <c r="C16" s="268" t="s">
        <v>1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8"/>
      <c r="S16" s="1"/>
    </row>
    <row r="17" spans="1:19" ht="7.5" customHeight="1">
      <c r="A17" s="1"/>
      <c r="B17" s="36"/>
      <c r="C17" s="269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8"/>
      <c r="S17" s="1"/>
    </row>
    <row r="18" spans="1:19" ht="10.5" customHeight="1" thickBot="1">
      <c r="A18" s="1"/>
      <c r="B18" s="27"/>
      <c r="C18" s="28"/>
      <c r="D18" s="28"/>
      <c r="E18" s="28"/>
      <c r="F18" s="28"/>
      <c r="G18" s="28"/>
      <c r="H18" s="28"/>
      <c r="I18" s="1"/>
      <c r="J18" s="1"/>
      <c r="K18" s="1"/>
      <c r="L18" s="28"/>
      <c r="M18" s="28"/>
      <c r="N18" s="28"/>
      <c r="O18" s="28"/>
      <c r="P18" s="28"/>
      <c r="Q18" s="28"/>
      <c r="R18" s="33"/>
      <c r="S18" s="1"/>
    </row>
    <row r="19" spans="1:24" ht="15.75" customHeight="1" thickBot="1">
      <c r="A19" s="1"/>
      <c r="B19" s="27"/>
      <c r="C19" s="28" t="s">
        <v>2</v>
      </c>
      <c r="D19" s="80"/>
      <c r="E19" s="29"/>
      <c r="F19" s="67" t="s">
        <v>31</v>
      </c>
      <c r="G19" s="270"/>
      <c r="H19" s="271"/>
      <c r="I19" s="271"/>
      <c r="J19" s="271"/>
      <c r="K19" s="272"/>
      <c r="L19" s="28"/>
      <c r="M19" s="54" t="s">
        <v>26</v>
      </c>
      <c r="N19" s="273"/>
      <c r="O19" s="274"/>
      <c r="P19" s="274"/>
      <c r="Q19" s="275"/>
      <c r="R19" s="33"/>
      <c r="S19" s="1"/>
      <c r="V19" s="89" t="s">
        <v>55</v>
      </c>
      <c r="X19" s="91" t="s">
        <v>53</v>
      </c>
    </row>
    <row r="20" spans="1:24" ht="13.5" customHeight="1">
      <c r="A20" s="1"/>
      <c r="B20" s="27"/>
      <c r="C20" s="28"/>
      <c r="D20" s="28"/>
      <c r="E20" s="28"/>
      <c r="F20" s="28"/>
      <c r="G20" s="28"/>
      <c r="H20" s="28"/>
      <c r="I20" s="1"/>
      <c r="J20" s="1"/>
      <c r="K20" s="276" t="s">
        <v>34</v>
      </c>
      <c r="L20" s="276"/>
      <c r="M20" s="276"/>
      <c r="N20" s="30"/>
      <c r="O20" s="28"/>
      <c r="P20" s="28"/>
      <c r="Q20" s="28"/>
      <c r="R20" s="33"/>
      <c r="S20" s="1"/>
      <c r="X20" s="92" t="s">
        <v>35</v>
      </c>
    </row>
    <row r="21" spans="1:24" ht="12.75" customHeight="1">
      <c r="A21" s="1"/>
      <c r="B21" s="27"/>
      <c r="C21" s="31" t="s">
        <v>18</v>
      </c>
      <c r="D21" s="28"/>
      <c r="E21" s="28"/>
      <c r="F21" s="28"/>
      <c r="G21" s="28"/>
      <c r="H21" s="28"/>
      <c r="I21" s="32" t="s">
        <v>24</v>
      </c>
      <c r="J21" s="30"/>
      <c r="K21" s="30" t="s">
        <v>8</v>
      </c>
      <c r="L21" s="28"/>
      <c r="M21" s="30" t="s">
        <v>9</v>
      </c>
      <c r="N21" s="30"/>
      <c r="O21" s="28"/>
      <c r="P21" s="28"/>
      <c r="Q21" s="28"/>
      <c r="R21" s="33"/>
      <c r="S21" s="1"/>
      <c r="X21" s="92" t="s">
        <v>36</v>
      </c>
    </row>
    <row r="22" spans="1:24" ht="15.75" customHeight="1">
      <c r="A22" s="1"/>
      <c r="B22" s="27"/>
      <c r="C22" s="277"/>
      <c r="D22" s="174"/>
      <c r="E22" s="174"/>
      <c r="F22" s="174"/>
      <c r="G22" s="278"/>
      <c r="H22" s="28"/>
      <c r="I22" s="77"/>
      <c r="J22" s="28"/>
      <c r="K22" s="75"/>
      <c r="L22" s="28"/>
      <c r="M22" s="74"/>
      <c r="N22" s="52"/>
      <c r="O22" s="28"/>
      <c r="P22" s="28"/>
      <c r="Q22" s="28"/>
      <c r="R22" s="33"/>
      <c r="S22" s="1"/>
      <c r="X22" s="92" t="s">
        <v>1</v>
      </c>
    </row>
    <row r="23" spans="1:24" ht="15.75" customHeight="1">
      <c r="A23" s="1"/>
      <c r="B23" s="27"/>
      <c r="C23" s="279"/>
      <c r="D23" s="190"/>
      <c r="E23" s="190"/>
      <c r="F23" s="190"/>
      <c r="G23" s="280"/>
      <c r="H23" s="28"/>
      <c r="I23" s="77"/>
      <c r="J23" s="28"/>
      <c r="K23" s="75"/>
      <c r="L23" s="28"/>
      <c r="M23" s="74"/>
      <c r="N23" s="52"/>
      <c r="O23" s="28"/>
      <c r="P23" s="28"/>
      <c r="Q23" s="28"/>
      <c r="R23" s="33"/>
      <c r="S23" s="1"/>
      <c r="X23" s="92" t="s">
        <v>5</v>
      </c>
    </row>
    <row r="24" spans="1:24" ht="15.75" customHeight="1">
      <c r="A24" s="1"/>
      <c r="B24" s="27"/>
      <c r="C24" s="279"/>
      <c r="D24" s="190"/>
      <c r="E24" s="190"/>
      <c r="F24" s="190"/>
      <c r="G24" s="280"/>
      <c r="H24" s="28"/>
      <c r="I24" s="77"/>
      <c r="J24" s="28"/>
      <c r="K24" s="75"/>
      <c r="L24" s="28"/>
      <c r="M24" s="74"/>
      <c r="N24" s="52"/>
      <c r="O24" s="28"/>
      <c r="P24" s="28"/>
      <c r="Q24" s="28"/>
      <c r="R24" s="33"/>
      <c r="S24" s="1"/>
      <c r="X24" s="92" t="s">
        <v>6</v>
      </c>
    </row>
    <row r="25" spans="1:24" ht="15.75" customHeight="1">
      <c r="A25" s="1"/>
      <c r="B25" s="27"/>
      <c r="C25" s="281"/>
      <c r="D25" s="198"/>
      <c r="E25" s="198"/>
      <c r="F25" s="198"/>
      <c r="G25" s="282"/>
      <c r="H25" s="28"/>
      <c r="I25" s="77"/>
      <c r="J25" s="28"/>
      <c r="K25" s="75"/>
      <c r="L25" s="28"/>
      <c r="M25" s="74"/>
      <c r="N25" s="72"/>
      <c r="O25" s="28"/>
      <c r="P25" s="84" t="b">
        <v>0</v>
      </c>
      <c r="Q25" s="28"/>
      <c r="R25" s="33"/>
      <c r="S25" s="1"/>
      <c r="X25" s="93" t="s">
        <v>54</v>
      </c>
    </row>
    <row r="26" spans="1:19" ht="15" customHeight="1">
      <c r="A26" s="1"/>
      <c r="B26" s="27"/>
      <c r="C26" s="283" t="s">
        <v>10</v>
      </c>
      <c r="D26" s="283"/>
      <c r="E26" s="283"/>
      <c r="F26" s="283"/>
      <c r="G26" s="283"/>
      <c r="H26" s="285" t="s">
        <v>32</v>
      </c>
      <c r="I26" s="286" t="s">
        <v>33</v>
      </c>
      <c r="J26" s="28"/>
      <c r="K26" s="28"/>
      <c r="L26" s="85"/>
      <c r="M26" s="287" t="s">
        <v>25</v>
      </c>
      <c r="N26" s="288"/>
      <c r="O26" s="288"/>
      <c r="P26" s="290">
        <v>20</v>
      </c>
      <c r="Q26" s="292" t="s">
        <v>3</v>
      </c>
      <c r="R26" s="293"/>
      <c r="S26" s="1"/>
    </row>
    <row r="27" spans="1:19" ht="9" customHeight="1" thickBot="1">
      <c r="A27" s="1"/>
      <c r="B27" s="35"/>
      <c r="C27" s="284"/>
      <c r="D27" s="284"/>
      <c r="E27" s="284"/>
      <c r="F27" s="284"/>
      <c r="G27" s="284"/>
      <c r="H27" s="284"/>
      <c r="I27" s="284"/>
      <c r="J27" s="34"/>
      <c r="K27" s="34"/>
      <c r="L27" s="34"/>
      <c r="M27" s="289"/>
      <c r="N27" s="289"/>
      <c r="O27" s="289"/>
      <c r="P27" s="291"/>
      <c r="Q27" s="294"/>
      <c r="R27" s="295"/>
      <c r="S27" s="1"/>
    </row>
    <row r="28" spans="1:19" ht="5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7.5" customHeight="1">
      <c r="A29" s="1"/>
      <c r="B29" s="19"/>
      <c r="C29" s="268" t="s">
        <v>5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8"/>
      <c r="S29" s="1"/>
    </row>
    <row r="30" spans="1:19" ht="7.5" customHeight="1">
      <c r="A30" s="1"/>
      <c r="B30" s="36"/>
      <c r="C30" s="269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8"/>
      <c r="S30" s="1"/>
    </row>
    <row r="31" spans="1:19" ht="10.5" customHeight="1">
      <c r="A31" s="1"/>
      <c r="B31" s="27"/>
      <c r="C31" s="28"/>
      <c r="D31" s="28"/>
      <c r="E31" s="28"/>
      <c r="F31" s="28"/>
      <c r="G31" s="28"/>
      <c r="H31" s="28"/>
      <c r="I31" s="1"/>
      <c r="J31" s="1"/>
      <c r="K31" s="1"/>
      <c r="L31" s="28"/>
      <c r="M31" s="28"/>
      <c r="N31" s="28"/>
      <c r="O31" s="28"/>
      <c r="P31" s="28"/>
      <c r="Q31" s="28"/>
      <c r="R31" s="33"/>
      <c r="S31" s="1"/>
    </row>
    <row r="32" spans="1:19" ht="15.75" customHeight="1" thickBot="1">
      <c r="A32" s="1"/>
      <c r="B32" s="27"/>
      <c r="C32" s="28" t="s">
        <v>2</v>
      </c>
      <c r="D32" s="80"/>
      <c r="E32" s="29"/>
      <c r="F32" s="67"/>
      <c r="G32" s="68"/>
      <c r="H32" s="69"/>
      <c r="I32" s="69"/>
      <c r="J32" s="69"/>
      <c r="K32" s="69"/>
      <c r="L32" s="53"/>
      <c r="M32" s="54"/>
      <c r="N32" s="70"/>
      <c r="O32" s="71"/>
      <c r="P32" s="71"/>
      <c r="Q32" s="71"/>
      <c r="R32" s="33"/>
      <c r="S32" s="1"/>
    </row>
    <row r="33" spans="1:19" ht="13.5" customHeight="1">
      <c r="A33" s="1"/>
      <c r="B33" s="27"/>
      <c r="C33" s="28"/>
      <c r="D33" s="28"/>
      <c r="E33" s="28"/>
      <c r="F33" s="28"/>
      <c r="G33" s="28"/>
      <c r="H33" s="28"/>
      <c r="I33" s="1"/>
      <c r="J33" s="1"/>
      <c r="K33" s="276" t="s">
        <v>34</v>
      </c>
      <c r="L33" s="276"/>
      <c r="M33" s="276"/>
      <c r="N33" s="30"/>
      <c r="O33" s="28"/>
      <c r="P33" s="28"/>
      <c r="Q33" s="28"/>
      <c r="R33" s="33"/>
      <c r="S33" s="1"/>
    </row>
    <row r="34" spans="1:19" ht="12.75" customHeight="1">
      <c r="A34" s="1"/>
      <c r="B34" s="27"/>
      <c r="C34" s="31" t="s">
        <v>18</v>
      </c>
      <c r="D34" s="28"/>
      <c r="E34" s="28"/>
      <c r="F34" s="28"/>
      <c r="G34" s="28"/>
      <c r="H34" s="28"/>
      <c r="I34" s="32" t="s">
        <v>24</v>
      </c>
      <c r="J34" s="30"/>
      <c r="K34" s="30" t="s">
        <v>8</v>
      </c>
      <c r="L34" s="28"/>
      <c r="M34" s="30" t="s">
        <v>9</v>
      </c>
      <c r="N34" s="30"/>
      <c r="O34" s="28"/>
      <c r="P34" s="28"/>
      <c r="Q34" s="28"/>
      <c r="R34" s="33"/>
      <c r="S34" s="1"/>
    </row>
    <row r="35" spans="1:19" ht="15.75" customHeight="1">
      <c r="A35" s="1"/>
      <c r="B35" s="27"/>
      <c r="C35" s="277"/>
      <c r="D35" s="174"/>
      <c r="E35" s="174"/>
      <c r="F35" s="174"/>
      <c r="G35" s="278"/>
      <c r="H35" s="28"/>
      <c r="I35" s="77"/>
      <c r="J35" s="28"/>
      <c r="K35" s="75"/>
      <c r="L35" s="28"/>
      <c r="M35" s="74"/>
      <c r="N35" s="52"/>
      <c r="O35" s="28"/>
      <c r="P35" s="28"/>
      <c r="Q35" s="28"/>
      <c r="R35" s="33"/>
      <c r="S35" s="1"/>
    </row>
    <row r="36" spans="1:19" ht="15.75" customHeight="1">
      <c r="A36" s="1"/>
      <c r="B36" s="27"/>
      <c r="C36" s="279"/>
      <c r="D36" s="190"/>
      <c r="E36" s="190"/>
      <c r="F36" s="190"/>
      <c r="G36" s="280"/>
      <c r="H36" s="28"/>
      <c r="I36" s="77"/>
      <c r="J36" s="28"/>
      <c r="K36" s="75"/>
      <c r="L36" s="28"/>
      <c r="M36" s="74"/>
      <c r="N36" s="52"/>
      <c r="O36" s="28"/>
      <c r="P36" s="28"/>
      <c r="Q36" s="28"/>
      <c r="R36" s="33"/>
      <c r="S36" s="1"/>
    </row>
    <row r="37" spans="1:19" ht="15.75" customHeight="1">
      <c r="A37" s="1"/>
      <c r="B37" s="27"/>
      <c r="C37" s="279"/>
      <c r="D37" s="190"/>
      <c r="E37" s="190"/>
      <c r="F37" s="190"/>
      <c r="G37" s="280"/>
      <c r="H37" s="28"/>
      <c r="I37" s="77"/>
      <c r="J37" s="28"/>
      <c r="K37" s="75"/>
      <c r="L37" s="28"/>
      <c r="M37" s="74"/>
      <c r="N37" s="52"/>
      <c r="O37" s="28"/>
      <c r="P37" s="28"/>
      <c r="Q37" s="28"/>
      <c r="R37" s="33"/>
      <c r="S37" s="1"/>
    </row>
    <row r="38" spans="1:19" ht="15.75" customHeight="1">
      <c r="A38" s="1"/>
      <c r="B38" s="27"/>
      <c r="C38" s="281"/>
      <c r="D38" s="198"/>
      <c r="E38" s="198"/>
      <c r="F38" s="198"/>
      <c r="G38" s="282"/>
      <c r="H38" s="28"/>
      <c r="I38" s="77"/>
      <c r="J38" s="28"/>
      <c r="K38" s="75"/>
      <c r="L38" s="28"/>
      <c r="M38" s="74"/>
      <c r="N38" s="72"/>
      <c r="O38" s="28"/>
      <c r="P38" s="84" t="b">
        <v>0</v>
      </c>
      <c r="Q38" s="28"/>
      <c r="R38" s="33"/>
      <c r="S38" s="1"/>
    </row>
    <row r="39" spans="1:19" ht="15" customHeight="1">
      <c r="A39" s="1"/>
      <c r="B39" s="27"/>
      <c r="C39" s="283" t="s">
        <v>10</v>
      </c>
      <c r="D39" s="283"/>
      <c r="E39" s="283"/>
      <c r="F39" s="283"/>
      <c r="G39" s="283"/>
      <c r="H39" s="285" t="s">
        <v>32</v>
      </c>
      <c r="I39" s="286" t="s">
        <v>33</v>
      </c>
      <c r="J39" s="28"/>
      <c r="K39" s="28"/>
      <c r="L39" s="86"/>
      <c r="M39" s="287" t="s">
        <v>25</v>
      </c>
      <c r="N39" s="296"/>
      <c r="O39" s="296"/>
      <c r="P39" s="290">
        <v>20</v>
      </c>
      <c r="Q39" s="292" t="s">
        <v>3</v>
      </c>
      <c r="R39" s="298"/>
      <c r="S39" s="1"/>
    </row>
    <row r="40" spans="1:19" ht="9" customHeight="1" thickBot="1">
      <c r="A40" s="1"/>
      <c r="B40" s="35"/>
      <c r="C40" s="284"/>
      <c r="D40" s="284"/>
      <c r="E40" s="284"/>
      <c r="F40" s="284"/>
      <c r="G40" s="284"/>
      <c r="H40" s="284"/>
      <c r="I40" s="284"/>
      <c r="J40" s="34"/>
      <c r="K40" s="34"/>
      <c r="L40" s="34"/>
      <c r="M40" s="297"/>
      <c r="N40" s="297"/>
      <c r="O40" s="297"/>
      <c r="P40" s="291"/>
      <c r="Q40" s="294"/>
      <c r="R40" s="299"/>
      <c r="S40" s="1"/>
    </row>
    <row r="41" spans="1:19" ht="5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7.5" customHeight="1">
      <c r="A42" s="1"/>
      <c r="B42" s="19"/>
      <c r="C42" s="268" t="s">
        <v>6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8"/>
      <c r="S42" s="1"/>
    </row>
    <row r="43" spans="1:19" ht="7.5" customHeight="1">
      <c r="A43" s="1"/>
      <c r="B43" s="36"/>
      <c r="C43" s="269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8"/>
      <c r="S43" s="1"/>
    </row>
    <row r="44" spans="1:19" ht="10.5" customHeight="1">
      <c r="A44" s="1"/>
      <c r="B44" s="27"/>
      <c r="C44" s="28"/>
      <c r="D44" s="28"/>
      <c r="E44" s="28"/>
      <c r="F44" s="28"/>
      <c r="G44" s="28"/>
      <c r="H44" s="28"/>
      <c r="I44" s="1"/>
      <c r="J44" s="1"/>
      <c r="K44" s="1"/>
      <c r="L44" s="28"/>
      <c r="M44" s="28"/>
      <c r="N44" s="28"/>
      <c r="O44" s="28"/>
      <c r="P44" s="28"/>
      <c r="Q44" s="28"/>
      <c r="R44" s="33"/>
      <c r="S44" s="1"/>
    </row>
    <row r="45" spans="1:19" ht="15.75" customHeight="1" thickBot="1">
      <c r="A45" s="1"/>
      <c r="B45" s="27"/>
      <c r="C45" s="28" t="s">
        <v>2</v>
      </c>
      <c r="D45" s="80"/>
      <c r="E45" s="29"/>
      <c r="F45" s="67"/>
      <c r="G45" s="68"/>
      <c r="H45" s="69"/>
      <c r="I45" s="69"/>
      <c r="J45" s="69"/>
      <c r="K45" s="69"/>
      <c r="L45" s="28"/>
      <c r="M45" s="54"/>
      <c r="N45" s="70"/>
      <c r="O45" s="71"/>
      <c r="P45" s="71"/>
      <c r="Q45" s="71"/>
      <c r="R45" s="33"/>
      <c r="S45" s="1"/>
    </row>
    <row r="46" spans="1:19" ht="13.5" customHeight="1">
      <c r="A46" s="1"/>
      <c r="B46" s="27"/>
      <c r="C46" s="28"/>
      <c r="D46" s="28"/>
      <c r="E46" s="28"/>
      <c r="F46" s="28"/>
      <c r="G46" s="28"/>
      <c r="H46" s="28"/>
      <c r="I46" s="1"/>
      <c r="J46" s="1"/>
      <c r="K46" s="276" t="s">
        <v>34</v>
      </c>
      <c r="L46" s="276"/>
      <c r="M46" s="276"/>
      <c r="N46" s="30"/>
      <c r="O46" s="28"/>
      <c r="P46" s="28"/>
      <c r="Q46" s="28"/>
      <c r="R46" s="33"/>
      <c r="S46" s="1"/>
    </row>
    <row r="47" spans="1:19" ht="12.75" customHeight="1">
      <c r="A47" s="1"/>
      <c r="B47" s="27"/>
      <c r="C47" s="31" t="s">
        <v>18</v>
      </c>
      <c r="D47" s="28"/>
      <c r="E47" s="28"/>
      <c r="F47" s="28"/>
      <c r="G47" s="28"/>
      <c r="H47" s="28"/>
      <c r="I47" s="32" t="s">
        <v>24</v>
      </c>
      <c r="J47" s="30"/>
      <c r="K47" s="30" t="s">
        <v>8</v>
      </c>
      <c r="L47" s="28"/>
      <c r="M47" s="30" t="s">
        <v>9</v>
      </c>
      <c r="N47" s="30"/>
      <c r="O47" s="28"/>
      <c r="P47" s="28"/>
      <c r="Q47" s="28"/>
      <c r="R47" s="33"/>
      <c r="S47" s="1"/>
    </row>
    <row r="48" spans="1:19" ht="15.75" customHeight="1">
      <c r="A48" s="1"/>
      <c r="B48" s="27"/>
      <c r="C48" s="277"/>
      <c r="D48" s="174"/>
      <c r="E48" s="174"/>
      <c r="F48" s="174"/>
      <c r="G48" s="278"/>
      <c r="H48" s="28"/>
      <c r="I48" s="77"/>
      <c r="J48" s="28"/>
      <c r="K48" s="75"/>
      <c r="L48" s="28"/>
      <c r="M48" s="74"/>
      <c r="N48" s="52"/>
      <c r="O48" s="28"/>
      <c r="P48" s="28"/>
      <c r="Q48" s="28"/>
      <c r="R48" s="33"/>
      <c r="S48" s="1"/>
    </row>
    <row r="49" spans="1:19" ht="15.75" customHeight="1">
      <c r="A49" s="1"/>
      <c r="B49" s="27"/>
      <c r="C49" s="279"/>
      <c r="D49" s="190"/>
      <c r="E49" s="190"/>
      <c r="F49" s="190"/>
      <c r="G49" s="280"/>
      <c r="H49" s="28"/>
      <c r="I49" s="77"/>
      <c r="J49" s="28"/>
      <c r="K49" s="75"/>
      <c r="L49" s="28"/>
      <c r="M49" s="74"/>
      <c r="N49" s="52"/>
      <c r="O49" s="28"/>
      <c r="P49" s="28"/>
      <c r="Q49" s="28"/>
      <c r="R49" s="33"/>
      <c r="S49" s="1"/>
    </row>
    <row r="50" spans="1:19" ht="15.75" customHeight="1">
      <c r="A50" s="1"/>
      <c r="B50" s="27"/>
      <c r="C50" s="279"/>
      <c r="D50" s="190"/>
      <c r="E50" s="190"/>
      <c r="F50" s="190"/>
      <c r="G50" s="280"/>
      <c r="H50" s="28"/>
      <c r="I50" s="77"/>
      <c r="J50" s="28"/>
      <c r="K50" s="75"/>
      <c r="L50" s="28"/>
      <c r="M50" s="74"/>
      <c r="N50" s="52"/>
      <c r="O50" s="28"/>
      <c r="P50" s="28"/>
      <c r="Q50" s="28"/>
      <c r="R50" s="33"/>
      <c r="S50" s="1"/>
    </row>
    <row r="51" spans="1:19" ht="15.75" customHeight="1">
      <c r="A51" s="1"/>
      <c r="B51" s="27"/>
      <c r="C51" s="281"/>
      <c r="D51" s="198"/>
      <c r="E51" s="198"/>
      <c r="F51" s="198"/>
      <c r="G51" s="282"/>
      <c r="H51" s="28"/>
      <c r="I51" s="77"/>
      <c r="J51" s="28"/>
      <c r="K51" s="75"/>
      <c r="L51" s="28"/>
      <c r="M51" s="74"/>
      <c r="N51" s="72"/>
      <c r="O51" s="28"/>
      <c r="P51" s="84" t="b">
        <v>0</v>
      </c>
      <c r="Q51" s="28"/>
      <c r="R51" s="33"/>
      <c r="S51" s="1"/>
    </row>
    <row r="52" spans="1:19" ht="15" customHeight="1">
      <c r="A52" s="1"/>
      <c r="B52" s="27"/>
      <c r="C52" s="283" t="s">
        <v>10</v>
      </c>
      <c r="D52" s="283"/>
      <c r="E52" s="283"/>
      <c r="F52" s="283"/>
      <c r="G52" s="283"/>
      <c r="H52" s="285" t="s">
        <v>32</v>
      </c>
      <c r="I52" s="286" t="s">
        <v>33</v>
      </c>
      <c r="J52" s="28"/>
      <c r="K52" s="28"/>
      <c r="L52" s="86"/>
      <c r="M52" s="287" t="s">
        <v>25</v>
      </c>
      <c r="N52" s="296"/>
      <c r="O52" s="296"/>
      <c r="P52" s="290">
        <v>20</v>
      </c>
      <c r="Q52" s="292" t="s">
        <v>3</v>
      </c>
      <c r="R52" s="298"/>
      <c r="S52" s="1"/>
    </row>
    <row r="53" spans="1:19" ht="8.25" customHeight="1" thickBot="1">
      <c r="A53" s="1"/>
      <c r="B53" s="35"/>
      <c r="C53" s="284"/>
      <c r="D53" s="284"/>
      <c r="E53" s="284"/>
      <c r="F53" s="284"/>
      <c r="G53" s="284"/>
      <c r="H53" s="284"/>
      <c r="I53" s="284"/>
      <c r="J53" s="34"/>
      <c r="K53" s="34"/>
      <c r="L53" s="34"/>
      <c r="M53" s="297"/>
      <c r="N53" s="297"/>
      <c r="O53" s="297"/>
      <c r="P53" s="291"/>
      <c r="Q53" s="294"/>
      <c r="R53" s="299"/>
      <c r="S53" s="1"/>
    </row>
    <row r="54" spans="1:19" ht="5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7.5" customHeight="1">
      <c r="A55" s="1"/>
      <c r="B55" s="19"/>
      <c r="C55" s="268" t="s">
        <v>7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8"/>
      <c r="S55" s="1"/>
    </row>
    <row r="56" spans="1:19" ht="7.5" customHeight="1">
      <c r="A56" s="1"/>
      <c r="B56" s="36"/>
      <c r="C56" s="269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8"/>
      <c r="S56" s="1"/>
    </row>
    <row r="57" spans="1:19" ht="10.5" customHeight="1">
      <c r="A57" s="1"/>
      <c r="B57" s="27"/>
      <c r="C57" s="28"/>
      <c r="D57" s="28"/>
      <c r="E57" s="28"/>
      <c r="F57" s="28"/>
      <c r="G57" s="28"/>
      <c r="H57" s="28"/>
      <c r="I57" s="1"/>
      <c r="J57" s="1"/>
      <c r="K57" s="1"/>
      <c r="L57" s="28"/>
      <c r="M57" s="28"/>
      <c r="N57" s="28"/>
      <c r="O57" s="28"/>
      <c r="P57" s="28"/>
      <c r="Q57" s="28"/>
      <c r="R57" s="33"/>
      <c r="S57" s="1"/>
    </row>
    <row r="58" spans="1:19" ht="15.75" customHeight="1" thickBot="1">
      <c r="A58" s="1"/>
      <c r="B58" s="27"/>
      <c r="C58" s="28" t="s">
        <v>2</v>
      </c>
      <c r="D58" s="80"/>
      <c r="E58" s="29"/>
      <c r="F58" s="67"/>
      <c r="G58" s="68"/>
      <c r="H58" s="69"/>
      <c r="I58" s="69"/>
      <c r="J58" s="69"/>
      <c r="K58" s="69"/>
      <c r="L58" s="28"/>
      <c r="M58" s="54"/>
      <c r="N58" s="70"/>
      <c r="O58" s="71"/>
      <c r="P58" s="71"/>
      <c r="Q58" s="71"/>
      <c r="R58" s="33"/>
      <c r="S58" s="1"/>
    </row>
    <row r="59" spans="1:19" ht="13.5" customHeight="1">
      <c r="A59" s="1"/>
      <c r="B59" s="27"/>
      <c r="C59" s="28"/>
      <c r="D59" s="28"/>
      <c r="E59" s="28"/>
      <c r="F59" s="28"/>
      <c r="G59" s="28"/>
      <c r="H59" s="28"/>
      <c r="I59" s="1"/>
      <c r="J59" s="1"/>
      <c r="K59" s="276" t="s">
        <v>34</v>
      </c>
      <c r="L59" s="276"/>
      <c r="M59" s="276"/>
      <c r="N59" s="30"/>
      <c r="O59" s="28"/>
      <c r="P59" s="28"/>
      <c r="Q59" s="28"/>
      <c r="R59" s="33"/>
      <c r="S59" s="1"/>
    </row>
    <row r="60" spans="1:19" ht="12.75" customHeight="1">
      <c r="A60" s="1"/>
      <c r="B60" s="27"/>
      <c r="C60" s="31" t="s">
        <v>18</v>
      </c>
      <c r="D60" s="28"/>
      <c r="E60" s="28"/>
      <c r="F60" s="28"/>
      <c r="G60" s="28"/>
      <c r="H60" s="28"/>
      <c r="I60" s="32" t="s">
        <v>24</v>
      </c>
      <c r="J60" s="30"/>
      <c r="K60" s="30" t="s">
        <v>8</v>
      </c>
      <c r="L60" s="28"/>
      <c r="M60" s="30" t="s">
        <v>9</v>
      </c>
      <c r="N60" s="30"/>
      <c r="O60" s="28"/>
      <c r="P60" s="28"/>
      <c r="Q60" s="28"/>
      <c r="R60" s="33"/>
      <c r="S60" s="1"/>
    </row>
    <row r="61" spans="1:19" ht="15.75" customHeight="1">
      <c r="A61" s="1"/>
      <c r="B61" s="27"/>
      <c r="C61" s="277"/>
      <c r="D61" s="174"/>
      <c r="E61" s="174"/>
      <c r="F61" s="174"/>
      <c r="G61" s="278"/>
      <c r="H61" s="28"/>
      <c r="I61" s="77"/>
      <c r="J61" s="28"/>
      <c r="K61" s="75"/>
      <c r="L61" s="28"/>
      <c r="M61" s="74"/>
      <c r="N61" s="52"/>
      <c r="O61" s="28"/>
      <c r="P61" s="28"/>
      <c r="Q61" s="28"/>
      <c r="R61" s="33"/>
      <c r="S61" s="1"/>
    </row>
    <row r="62" spans="1:19" ht="15.75" customHeight="1">
      <c r="A62" s="1"/>
      <c r="B62" s="27"/>
      <c r="C62" s="279"/>
      <c r="D62" s="190"/>
      <c r="E62" s="190"/>
      <c r="F62" s="190"/>
      <c r="G62" s="280"/>
      <c r="H62" s="28"/>
      <c r="I62" s="77"/>
      <c r="J62" s="28"/>
      <c r="K62" s="75"/>
      <c r="L62" s="28"/>
      <c r="M62" s="74"/>
      <c r="N62" s="52"/>
      <c r="O62" s="28"/>
      <c r="P62" s="28"/>
      <c r="Q62" s="28"/>
      <c r="R62" s="33"/>
      <c r="S62" s="1"/>
    </row>
    <row r="63" spans="1:19" ht="15.75" customHeight="1">
      <c r="A63" s="1"/>
      <c r="B63" s="27"/>
      <c r="C63" s="279"/>
      <c r="D63" s="190"/>
      <c r="E63" s="190"/>
      <c r="F63" s="190"/>
      <c r="G63" s="280"/>
      <c r="H63" s="28"/>
      <c r="I63" s="77"/>
      <c r="J63" s="28"/>
      <c r="K63" s="75"/>
      <c r="L63" s="28"/>
      <c r="M63" s="74"/>
      <c r="N63" s="52"/>
      <c r="O63" s="28"/>
      <c r="P63" s="28"/>
      <c r="Q63" s="28"/>
      <c r="R63" s="33"/>
      <c r="S63" s="1"/>
    </row>
    <row r="64" spans="1:19" ht="15.75" customHeight="1">
      <c r="A64" s="1"/>
      <c r="B64" s="27"/>
      <c r="C64" s="281"/>
      <c r="D64" s="198"/>
      <c r="E64" s="198"/>
      <c r="F64" s="198"/>
      <c r="G64" s="282"/>
      <c r="H64" s="28"/>
      <c r="I64" s="77"/>
      <c r="J64" s="28"/>
      <c r="K64" s="75"/>
      <c r="L64" s="28"/>
      <c r="M64" s="74"/>
      <c r="N64" s="72"/>
      <c r="O64" s="28"/>
      <c r="P64" s="84" t="b">
        <v>0</v>
      </c>
      <c r="Q64" s="28"/>
      <c r="R64" s="33"/>
      <c r="S64" s="1"/>
    </row>
    <row r="65" spans="1:19" ht="15" customHeight="1">
      <c r="A65" s="1"/>
      <c r="B65" s="27"/>
      <c r="C65" s="283" t="s">
        <v>10</v>
      </c>
      <c r="D65" s="283"/>
      <c r="E65" s="283"/>
      <c r="F65" s="283"/>
      <c r="G65" s="283"/>
      <c r="H65" s="285" t="s">
        <v>32</v>
      </c>
      <c r="I65" s="286" t="s">
        <v>33</v>
      </c>
      <c r="J65" s="28"/>
      <c r="K65" s="28"/>
      <c r="L65" s="85"/>
      <c r="M65" s="287" t="s">
        <v>25</v>
      </c>
      <c r="N65" s="296"/>
      <c r="O65" s="296"/>
      <c r="P65" s="290">
        <v>20</v>
      </c>
      <c r="Q65" s="292" t="s">
        <v>3</v>
      </c>
      <c r="R65" s="298"/>
      <c r="S65" s="1"/>
    </row>
    <row r="66" spans="1:19" ht="8.25" customHeight="1" thickBot="1">
      <c r="A66" s="1"/>
      <c r="B66" s="35"/>
      <c r="C66" s="284"/>
      <c r="D66" s="284"/>
      <c r="E66" s="284"/>
      <c r="F66" s="284"/>
      <c r="G66" s="284"/>
      <c r="H66" s="300"/>
      <c r="I66" s="284"/>
      <c r="J66" s="34"/>
      <c r="K66" s="34"/>
      <c r="L66" s="34"/>
      <c r="M66" s="297"/>
      <c r="N66" s="297"/>
      <c r="O66" s="297"/>
      <c r="P66" s="291"/>
      <c r="Q66" s="294"/>
      <c r="R66" s="299"/>
      <c r="S66" s="1"/>
    </row>
    <row r="67" spans="1:19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3.75" customHeight="1" thickBot="1">
      <c r="A68" s="1"/>
      <c r="B68" s="1"/>
      <c r="C68" s="1"/>
      <c r="D68" s="1"/>
      <c r="E68" s="1"/>
      <c r="F68" s="39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1"/>
      <c r="S68" s="1"/>
    </row>
    <row r="69" spans="1:19" ht="15" customHeight="1">
      <c r="A69" s="1"/>
      <c r="B69" s="1"/>
      <c r="C69" s="1"/>
      <c r="D69" s="1"/>
      <c r="E69" s="1"/>
      <c r="F69" s="42"/>
      <c r="G69" s="7"/>
      <c r="H69" s="7"/>
      <c r="I69" s="44" t="s">
        <v>45</v>
      </c>
      <c r="J69" s="66"/>
      <c r="K69" s="235"/>
      <c r="L69" s="236"/>
      <c r="M69" s="236"/>
      <c r="N69" s="236"/>
      <c r="O69" s="236"/>
      <c r="P69" s="237"/>
      <c r="Q69" s="7"/>
      <c r="R69" s="43"/>
      <c r="S69" s="1"/>
    </row>
    <row r="70" spans="1:19" ht="4.5" customHeight="1" thickBot="1">
      <c r="A70" s="1"/>
      <c r="B70" s="1"/>
      <c r="C70" s="1"/>
      <c r="D70" s="1"/>
      <c r="E70" s="1"/>
      <c r="F70" s="42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43"/>
      <c r="S70" s="1"/>
    </row>
    <row r="71" spans="1:19" ht="12">
      <c r="A71" s="1"/>
      <c r="B71" s="1"/>
      <c r="C71" s="1"/>
      <c r="D71" s="1"/>
      <c r="E71" s="1"/>
      <c r="F71" s="42"/>
      <c r="G71" s="7"/>
      <c r="H71" s="7"/>
      <c r="I71" s="82" t="s">
        <v>44</v>
      </c>
      <c r="J71" s="7"/>
      <c r="K71" s="240"/>
      <c r="L71" s="241"/>
      <c r="M71" s="241"/>
      <c r="N71" s="241"/>
      <c r="O71" s="242"/>
      <c r="P71" s="7"/>
      <c r="Q71" s="7"/>
      <c r="R71" s="43"/>
      <c r="S71" s="1"/>
    </row>
    <row r="72" spans="1:19" ht="3.75" customHeight="1" thickBot="1">
      <c r="A72" s="1"/>
      <c r="B72" s="1"/>
      <c r="C72" s="1"/>
      <c r="D72" s="1"/>
      <c r="E72" s="1"/>
      <c r="F72" s="42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43"/>
      <c r="S72" s="1"/>
    </row>
    <row r="73" spans="1:19" ht="12">
      <c r="A73" s="1"/>
      <c r="B73" s="1"/>
      <c r="C73" s="1"/>
      <c r="D73" s="1"/>
      <c r="E73" s="1"/>
      <c r="F73" s="42"/>
      <c r="G73" s="7"/>
      <c r="H73" s="7"/>
      <c r="I73" s="44" t="s">
        <v>4</v>
      </c>
      <c r="J73" s="7"/>
      <c r="K73" s="238"/>
      <c r="L73" s="239"/>
      <c r="M73" s="7"/>
      <c r="N73" s="7"/>
      <c r="O73" s="7"/>
      <c r="P73" s="7"/>
      <c r="Q73" s="7"/>
      <c r="R73" s="43"/>
      <c r="S73" s="1"/>
    </row>
    <row r="74" spans="1:19" ht="7.5" customHeight="1" thickBot="1">
      <c r="A74" s="1"/>
      <c r="B74" s="1"/>
      <c r="C74" s="1"/>
      <c r="D74" s="1"/>
      <c r="E74" s="1"/>
      <c r="F74" s="45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7"/>
      <c r="S74" s="1"/>
    </row>
    <row r="75" spans="1:19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</sheetData>
  <sheetProtection/>
  <mergeCells count="62">
    <mergeCell ref="K59:M59"/>
    <mergeCell ref="C61:G61"/>
    <mergeCell ref="C62:G62"/>
    <mergeCell ref="K69:P69"/>
    <mergeCell ref="K71:O71"/>
    <mergeCell ref="K73:L73"/>
    <mergeCell ref="C63:G63"/>
    <mergeCell ref="C64:G64"/>
    <mergeCell ref="C65:G66"/>
    <mergeCell ref="H65:H66"/>
    <mergeCell ref="I65:I66"/>
    <mergeCell ref="M65:O66"/>
    <mergeCell ref="P65:P66"/>
    <mergeCell ref="Q65:R66"/>
    <mergeCell ref="C50:G50"/>
    <mergeCell ref="C51:G51"/>
    <mergeCell ref="C52:G53"/>
    <mergeCell ref="H52:H53"/>
    <mergeCell ref="I52:I53"/>
    <mergeCell ref="M52:O53"/>
    <mergeCell ref="P52:P53"/>
    <mergeCell ref="Q52:R53"/>
    <mergeCell ref="C55:C56"/>
    <mergeCell ref="P39:P40"/>
    <mergeCell ref="Q39:R40"/>
    <mergeCell ref="C42:C43"/>
    <mergeCell ref="K46:M46"/>
    <mergeCell ref="C48:G48"/>
    <mergeCell ref="C49:G49"/>
    <mergeCell ref="C37:G37"/>
    <mergeCell ref="C38:G38"/>
    <mergeCell ref="C39:G40"/>
    <mergeCell ref="H39:H40"/>
    <mergeCell ref="I39:I40"/>
    <mergeCell ref="M39:O40"/>
    <mergeCell ref="P26:P27"/>
    <mergeCell ref="Q26:R27"/>
    <mergeCell ref="C29:C30"/>
    <mergeCell ref="K33:M33"/>
    <mergeCell ref="C35:G35"/>
    <mergeCell ref="C36:G36"/>
    <mergeCell ref="C24:G24"/>
    <mergeCell ref="C25:G25"/>
    <mergeCell ref="C26:G27"/>
    <mergeCell ref="H26:H27"/>
    <mergeCell ref="I26:I27"/>
    <mergeCell ref="M26:O27"/>
    <mergeCell ref="C16:C17"/>
    <mergeCell ref="G19:K19"/>
    <mergeCell ref="N19:Q19"/>
    <mergeCell ref="K20:M20"/>
    <mergeCell ref="C22:G22"/>
    <mergeCell ref="C23:G23"/>
    <mergeCell ref="B2:H3"/>
    <mergeCell ref="I2:K3"/>
    <mergeCell ref="L2:R3"/>
    <mergeCell ref="M12:N12"/>
    <mergeCell ref="P12:Q12"/>
    <mergeCell ref="B13:C13"/>
    <mergeCell ref="D13:G13"/>
    <mergeCell ref="M13:N13"/>
    <mergeCell ref="P13:Q13"/>
  </mergeCells>
  <dataValidations count="3">
    <dataValidation type="list" allowBlank="1" showInputMessage="1" showErrorMessage="1" prompt="Précisez SVP !" sqref="P13:Q13">
      <formula1>Quille</formula1>
    </dataValidation>
    <dataValidation type="list" allowBlank="1" showInputMessage="1" showErrorMessage="1" prompt="Précisez SVP !&#10;" sqref="M13:N13">
      <formula1>Gréement</formula1>
    </dataValidation>
    <dataValidation type="list" allowBlank="1" showInputMessage="1" showErrorMessage="1" prompt="Précisez SVP !" sqref="D19 D58 D45 D32">
      <formula1>Passive</formula1>
    </dataValidation>
  </dataValidations>
  <hyperlinks>
    <hyperlink ref="L2" r:id="rId1" display="jeanlouisconti@gmail.com"/>
    <hyperlink ref="E8" r:id="rId2" display="http://www.ffvoile.net/ffv/web/pratique/habitable/HN/FRA/Regles/simulation.asp"/>
  </hyperlinks>
  <printOptions/>
  <pageMargins left="0.28" right="0.21" top="0.28" bottom="0.43" header="0.17" footer="0.2"/>
  <pageSetup horizontalDpi="300" verticalDpi="300" orientation="portrait" paperSize="9" r:id="rId7"/>
  <drawing r:id="rId6"/>
  <legacyDrawing r:id="rId5"/>
  <oleObjects>
    <oleObject progId="Draw.Document.6" shapeId="29212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5:N12"/>
  <sheetViews>
    <sheetView zoomScalePageLayoutView="0" workbookViewId="0" topLeftCell="A1">
      <selection activeCell="K19" sqref="K19"/>
    </sheetView>
  </sheetViews>
  <sheetFormatPr defaultColWidth="9.33203125" defaultRowHeight="11.25"/>
  <cols>
    <col min="1" max="1" width="9.33203125" style="0" customWidth="1"/>
    <col min="2" max="2" width="15.5" style="0" customWidth="1"/>
    <col min="3" max="3" width="9.33203125" style="0" customWidth="1"/>
    <col min="4" max="4" width="15.5" style="0" customWidth="1"/>
    <col min="5" max="5" width="9.33203125" style="0" customWidth="1"/>
    <col min="6" max="6" width="16" style="0" customWidth="1"/>
    <col min="7" max="7" width="9.33203125" style="0" customWidth="1"/>
    <col min="8" max="8" width="19.33203125" style="0" customWidth="1"/>
    <col min="9" max="9" width="9.33203125" style="0" customWidth="1"/>
    <col min="10" max="10" width="19.33203125" style="0" customWidth="1"/>
    <col min="11" max="11" width="9.33203125" style="0" customWidth="1"/>
    <col min="12" max="12" width="15.16015625" style="0" customWidth="1"/>
    <col min="13" max="13" width="9.33203125" style="0" customWidth="1"/>
    <col min="14" max="14" width="17.33203125" style="0" customWidth="1"/>
  </cols>
  <sheetData>
    <row r="5" spans="2:14" ht="11.25">
      <c r="B5" s="78" t="s">
        <v>37</v>
      </c>
      <c r="D5" s="78" t="s">
        <v>65</v>
      </c>
      <c r="F5" s="78" t="s">
        <v>22</v>
      </c>
      <c r="H5" s="78" t="s">
        <v>63</v>
      </c>
      <c r="J5" s="78" t="s">
        <v>64</v>
      </c>
      <c r="L5" s="78" t="s">
        <v>71</v>
      </c>
      <c r="N5" s="78" t="s">
        <v>72</v>
      </c>
    </row>
    <row r="6" spans="2:14" ht="11.25">
      <c r="B6" s="81" t="s">
        <v>28</v>
      </c>
      <c r="D6" s="94" t="s">
        <v>62</v>
      </c>
      <c r="F6" s="79" t="s">
        <v>41</v>
      </c>
      <c r="H6" s="88" t="s">
        <v>53</v>
      </c>
      <c r="J6" s="88" t="s">
        <v>53</v>
      </c>
      <c r="L6" s="88" t="s">
        <v>53</v>
      </c>
      <c r="N6" s="88" t="s">
        <v>53</v>
      </c>
    </row>
    <row r="7" spans="2:14" ht="11.25">
      <c r="B7" s="81" t="s">
        <v>38</v>
      </c>
      <c r="D7" s="94" t="s">
        <v>57</v>
      </c>
      <c r="F7" s="79" t="s">
        <v>42</v>
      </c>
      <c r="H7" s="79" t="s">
        <v>35</v>
      </c>
      <c r="J7" s="79" t="s">
        <v>35</v>
      </c>
      <c r="L7" s="79" t="s">
        <v>35</v>
      </c>
      <c r="N7" s="79" t="s">
        <v>35</v>
      </c>
    </row>
    <row r="8" spans="2:14" ht="11.25">
      <c r="B8" s="81" t="s">
        <v>39</v>
      </c>
      <c r="D8" s="94" t="s">
        <v>66</v>
      </c>
      <c r="F8" s="79" t="s">
        <v>43</v>
      </c>
      <c r="H8" s="79" t="s">
        <v>36</v>
      </c>
      <c r="J8" s="79" t="s">
        <v>36</v>
      </c>
      <c r="L8" s="79" t="s">
        <v>36</v>
      </c>
      <c r="N8" s="79" t="s">
        <v>36</v>
      </c>
    </row>
    <row r="9" spans="2:14" ht="11.25">
      <c r="B9" s="81" t="s">
        <v>40</v>
      </c>
      <c r="D9" s="81"/>
      <c r="H9" s="90" t="s">
        <v>54</v>
      </c>
      <c r="J9" s="79" t="s">
        <v>1</v>
      </c>
      <c r="L9" s="79" t="s">
        <v>1</v>
      </c>
      <c r="N9" s="79" t="s">
        <v>1</v>
      </c>
    </row>
    <row r="10" spans="2:14" ht="11.25">
      <c r="B10" s="79"/>
      <c r="D10" s="79"/>
      <c r="H10" s="79"/>
      <c r="J10" s="90" t="s">
        <v>54</v>
      </c>
      <c r="L10" s="79" t="s">
        <v>5</v>
      </c>
      <c r="N10" s="79" t="s">
        <v>5</v>
      </c>
    </row>
    <row r="11" spans="2:14" ht="11.25">
      <c r="B11" s="79"/>
      <c r="D11" s="79"/>
      <c r="J11" s="79"/>
      <c r="L11" s="90" t="s">
        <v>54</v>
      </c>
      <c r="N11" s="79" t="s">
        <v>6</v>
      </c>
    </row>
    <row r="12" ht="11.25">
      <c r="N12" s="90" t="s">
        <v>54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Louis CON TI</dc:creator>
  <cp:keywords/>
  <dc:description/>
  <cp:lastModifiedBy>FFVoile</cp:lastModifiedBy>
  <cp:lastPrinted>2017-01-02T17:04:07Z</cp:lastPrinted>
  <dcterms:created xsi:type="dcterms:W3CDTF">2009-02-13T15:14:49Z</dcterms:created>
  <dcterms:modified xsi:type="dcterms:W3CDTF">2017-01-03T10:52:16Z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